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" sheetId="3" r:id="rId1"/>
  </sheets>
  <definedNames>
    <definedName name="products.itemColors">#REF!</definedName>
    <definedName name="products.requestedDeliveryDates">#REF!</definedName>
    <definedName name="products.sizeQuantities">#REF!</definedName>
    <definedName name="products.sizeScales">#REF!</definedName>
    <definedName name="products.uploadResponses">#REF!</definedName>
    <definedName name="scales.ids">#REF!</definedName>
    <definedName name="scales.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2" i="3" l="1"/>
  <c r="AC72" i="3" s="1"/>
  <c r="AB71" i="3"/>
  <c r="AB70" i="3"/>
  <c r="AC70" i="3" s="1"/>
  <c r="AB69" i="3"/>
  <c r="AB68" i="3"/>
  <c r="AC68" i="3" s="1"/>
  <c r="AB67" i="3"/>
  <c r="AB66" i="3"/>
  <c r="AC66" i="3" s="1"/>
  <c r="AB65" i="3"/>
  <c r="AB64" i="3"/>
  <c r="AC64" i="3" s="1"/>
  <c r="AB63" i="3"/>
  <c r="AB62" i="3"/>
  <c r="AC62" i="3" s="1"/>
  <c r="AB61" i="3"/>
  <c r="AB60" i="3"/>
  <c r="AC60" i="3" s="1"/>
  <c r="AB59" i="3"/>
  <c r="AB58" i="3"/>
  <c r="AC58" i="3" s="1"/>
  <c r="AB57" i="3"/>
  <c r="AB56" i="3"/>
  <c r="AC56" i="3" s="1"/>
  <c r="AB55" i="3"/>
  <c r="AB54" i="3"/>
  <c r="AC54" i="3" s="1"/>
  <c r="AB53" i="3"/>
  <c r="AB52" i="3"/>
  <c r="AC52" i="3" s="1"/>
  <c r="AB51" i="3"/>
  <c r="AB50" i="3"/>
  <c r="AC50" i="3" s="1"/>
  <c r="AB49" i="3"/>
  <c r="AB48" i="3"/>
  <c r="AC48" i="3" s="1"/>
  <c r="AB47" i="3"/>
  <c r="AB46" i="3"/>
  <c r="AC46" i="3" s="1"/>
  <c r="AB45" i="3"/>
  <c r="AB44" i="3"/>
  <c r="AC44" i="3" s="1"/>
  <c r="AB43" i="3"/>
  <c r="AB42" i="3"/>
  <c r="AC42" i="3" s="1"/>
  <c r="AB41" i="3"/>
  <c r="AB40" i="3"/>
  <c r="AC40" i="3" s="1"/>
  <c r="AB39" i="3"/>
  <c r="AB38" i="3"/>
  <c r="AC38" i="3" s="1"/>
  <c r="AB37" i="3"/>
  <c r="AB36" i="3"/>
  <c r="AC36" i="3" s="1"/>
  <c r="AB35" i="3"/>
  <c r="AB34" i="3"/>
  <c r="AC34" i="3" s="1"/>
  <c r="AB33" i="3"/>
  <c r="AB32" i="3"/>
  <c r="AC32" i="3" s="1"/>
  <c r="AB31" i="3"/>
  <c r="AB30" i="3"/>
  <c r="AC30" i="3" s="1"/>
  <c r="AB29" i="3"/>
  <c r="AB28" i="3"/>
  <c r="AC28" i="3" s="1"/>
  <c r="AB27" i="3"/>
  <c r="AB26" i="3"/>
  <c r="AC26" i="3" s="1"/>
  <c r="AB25" i="3"/>
  <c r="AB24" i="3"/>
  <c r="AC24" i="3" s="1"/>
  <c r="AB23" i="3"/>
  <c r="AB22" i="3"/>
  <c r="AC22" i="3" s="1"/>
  <c r="AB21" i="3"/>
  <c r="AB20" i="3"/>
  <c r="AC20" i="3" s="1"/>
  <c r="AB19" i="3"/>
  <c r="AB18" i="3"/>
  <c r="AC18" i="3" s="1"/>
  <c r="AB17" i="3"/>
  <c r="AB16" i="3"/>
  <c r="AC16" i="3" s="1"/>
  <c r="AB15" i="3"/>
  <c r="AB14" i="3"/>
  <c r="AC14" i="3" s="1"/>
  <c r="AB13" i="3"/>
  <c r="AB12" i="3"/>
  <c r="AC12" i="3" s="1"/>
  <c r="AB11" i="3"/>
  <c r="AB10" i="3"/>
  <c r="AC10" i="3" s="1"/>
  <c r="AB9" i="3"/>
  <c r="AB8" i="3"/>
  <c r="AC8" i="3" s="1"/>
  <c r="AB7" i="3"/>
  <c r="AB6" i="3"/>
  <c r="AC6" i="3" s="1"/>
  <c r="AB5" i="3"/>
</calcChain>
</file>

<file path=xl/sharedStrings.xml><?xml version="1.0" encoding="utf-8"?>
<sst xmlns="http://schemas.openxmlformats.org/spreadsheetml/2006/main" count="407" uniqueCount="106">
  <si>
    <t>Scale</t>
  </si>
  <si>
    <t>Size Range</t>
  </si>
  <si>
    <t>A(US)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</si>
  <si>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</si>
  <si>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</si>
  <si>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</si>
  <si>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</si>
  <si>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</si>
  <si>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</si>
  <si>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</si>
  <si>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</si>
  <si>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</si>
  <si>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I</t>
  </si>
  <si>
    <t>1H</t>
  </si>
  <si>
    <t>2H</t>
  </si>
  <si>
    <t>3H</t>
  </si>
  <si>
    <t>Gender</t>
  </si>
  <si>
    <t>Image</t>
  </si>
  <si>
    <t>Product Code</t>
  </si>
  <si>
    <t>Item Description</t>
  </si>
  <si>
    <t>Color Description</t>
  </si>
  <si>
    <t>Total Net Price (EUR)</t>
  </si>
  <si>
    <t>Quantity Type</t>
  </si>
  <si>
    <t>Total Quantity</t>
  </si>
  <si>
    <t>MEN</t>
  </si>
  <si>
    <t>BLACK/BLACK</t>
  </si>
  <si>
    <t>ATP</t>
  </si>
  <si>
    <t>Order</t>
  </si>
  <si>
    <t>WOMEN</t>
  </si>
  <si>
    <t>BLACK/BRIGHT LIME</t>
  </si>
  <si>
    <t>1201A631_001</t>
  </si>
  <si>
    <t>GEL-QUANTUM 180 VII</t>
  </si>
  <si>
    <t>1201A880_001</t>
  </si>
  <si>
    <t>1201A993_001</t>
  </si>
  <si>
    <t>GEL-QUANTUM 180 LS</t>
  </si>
  <si>
    <t>WHITE/BLACK</t>
  </si>
  <si>
    <t>EX89</t>
  </si>
  <si>
    <t>WHITE/WHITE</t>
  </si>
  <si>
    <t>WHITE/MIDNIGHT</t>
  </si>
  <si>
    <t>WHITE/SHAMROCK GREEN</t>
  </si>
  <si>
    <t>WHITE/ARCTIC BLUE</t>
  </si>
  <si>
    <t>GEL-SONOMA 15-50</t>
  </si>
  <si>
    <t>1201B006_002</t>
  </si>
  <si>
    <t>BLACK/RUSTY BROWN</t>
  </si>
  <si>
    <t>1201B006_021</t>
  </si>
  <si>
    <t>CEMENT GREY/GRAPHITE GREY</t>
  </si>
  <si>
    <t>1201B006_200</t>
  </si>
  <si>
    <t>PEPPER/ILLUMINATE GREEN</t>
  </si>
  <si>
    <t>JAPAN S</t>
  </si>
  <si>
    <t>1201A173_126</t>
  </si>
  <si>
    <t>WHITE/IVY</t>
  </si>
  <si>
    <t>1201A173_128</t>
  </si>
  <si>
    <t>WHITE/GREY FLOSS</t>
  </si>
  <si>
    <t>1201A173_129</t>
  </si>
  <si>
    <t>1201A173_122</t>
  </si>
  <si>
    <t>GEL-VENTURE 6 NS</t>
  </si>
  <si>
    <t>GEL-VENTURE 6</t>
  </si>
  <si>
    <t>JAPAN S PF</t>
  </si>
  <si>
    <t>1202A431_021</t>
  </si>
  <si>
    <t>SHEET ROCK/PURE SILVER</t>
  </si>
  <si>
    <t>1202A431_250</t>
  </si>
  <si>
    <t>SIMPLY TAUPE/TAUPE GREY</t>
  </si>
  <si>
    <t>1202A479_100</t>
  </si>
  <si>
    <t>1202A479_101</t>
  </si>
  <si>
    <t>1202A479_102</t>
  </si>
  <si>
    <t>WHITE/LOTUS PINK</t>
  </si>
  <si>
    <t>1202A024_107</t>
  </si>
  <si>
    <t>WHITE/DEEP MARS</t>
  </si>
  <si>
    <t>1202A024_109</t>
  </si>
  <si>
    <t>1202A024_111</t>
  </si>
  <si>
    <t>WHITE/PURE AQUA</t>
  </si>
  <si>
    <t>1202A024_122</t>
  </si>
  <si>
    <t>WHITE/VAPOR</t>
  </si>
  <si>
    <t>1202A360_111</t>
  </si>
  <si>
    <t>WHITE/APRICOT CRUSH</t>
  </si>
  <si>
    <t>1202A360_113</t>
  </si>
  <si>
    <t>WHITE/PEARL PINK</t>
  </si>
  <si>
    <t>1202A360_114</t>
  </si>
  <si>
    <t>WHITE/AQUAMARINE</t>
  </si>
  <si>
    <t>1202A360_115</t>
  </si>
  <si>
    <t>WHITE/PEPPER</t>
  </si>
  <si>
    <t>1202A360_116</t>
  </si>
  <si>
    <t>CREAM/WHITE</t>
  </si>
  <si>
    <t>UNISEX</t>
  </si>
  <si>
    <t>GEL-QUANTUM 360 VIII</t>
  </si>
  <si>
    <t>1203A305_101</t>
  </si>
  <si>
    <t>WHITE/PURE SILVER</t>
  </si>
  <si>
    <t>1203A268_102</t>
  </si>
  <si>
    <t>1203A296_100</t>
  </si>
  <si>
    <t>EX89 MT</t>
  </si>
  <si>
    <t>1203A296_103</t>
  </si>
  <si>
    <t>CREAM/WHITE SAGE</t>
  </si>
  <si>
    <t>1203A415_001</t>
  </si>
  <si>
    <t>GT-2160</t>
  </si>
  <si>
    <t>BLACK/CREAM</t>
  </si>
  <si>
    <t>1203A303_021</t>
  </si>
  <si>
    <t>DARK PEWTER/GRAPHITE GREY</t>
  </si>
  <si>
    <t>1203A303_100</t>
  </si>
  <si>
    <t>1203A303_300</t>
  </si>
  <si>
    <t>FOREST/BLACK</t>
  </si>
  <si>
    <t>1203A297_021</t>
  </si>
  <si>
    <t>CARBON/BLACK</t>
  </si>
  <si>
    <t>1203A297_200</t>
  </si>
  <si>
    <t>PEPPER/BLACK</t>
  </si>
  <si>
    <t>SRP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</si>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</sst>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6B8DC"/>
        <bgColor rgb="FF000000"/>
      </patternFill>
    </fill>
    <fill>
      <patternFill patternType="solid">
        <fgColor rgb="FFE4E5F3"/>
        <bgColor rgb="FF000000"/>
      </patternFill>
    </fill>
    <fill>
      <patternFill patternType="solid">
        <fgColor rgb="FF2B439F"/>
        <bgColor rgb="FF000000"/>
      </patternFill>
    </fill>
    <fill>
      <patternFill patternType="solid">
        <fgColor rgb="FF485CC7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47625</xdr:rowOff>
    </xdr:from>
    <xdr:to>
      <xdr:col>1</xdr:col>
      <xdr:colOff>2095500</xdr:colOff>
      <xdr:row>5</xdr:row>
      <xdr:rowOff>1190625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2FD08864-14E8-48FC-8C12-D406A8721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19269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</xdr:row>
      <xdr:rowOff>47625</xdr:rowOff>
    </xdr:from>
    <xdr:to>
      <xdr:col>1</xdr:col>
      <xdr:colOff>2095500</xdr:colOff>
      <xdr:row>7</xdr:row>
      <xdr:rowOff>1190625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DC5E6C6B-02CA-4AA8-A7A7-D00E71B0B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2003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8</xdr:row>
      <xdr:rowOff>47625</xdr:rowOff>
    </xdr:from>
    <xdr:to>
      <xdr:col>1</xdr:col>
      <xdr:colOff>2095500</xdr:colOff>
      <xdr:row>9</xdr:row>
      <xdr:rowOff>1190625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F0E6980-F9B1-44DB-8543-AE26E6CF6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0425" y="21555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10</xdr:row>
      <xdr:rowOff>47625</xdr:rowOff>
    </xdr:from>
    <xdr:to>
      <xdr:col>1</xdr:col>
      <xdr:colOff>2095500</xdr:colOff>
      <xdr:row>11</xdr:row>
      <xdr:rowOff>1190625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8CDEF3C-278B-436A-BAB8-5B9714B6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0425" y="41367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12</xdr:row>
      <xdr:rowOff>47625</xdr:rowOff>
    </xdr:from>
    <xdr:to>
      <xdr:col>1</xdr:col>
      <xdr:colOff>2095500</xdr:colOff>
      <xdr:row>13</xdr:row>
      <xdr:rowOff>1190625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5F0F2FDA-B549-405F-937D-7E7F343B8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4289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14</xdr:row>
      <xdr:rowOff>47625</xdr:rowOff>
    </xdr:from>
    <xdr:to>
      <xdr:col>1</xdr:col>
      <xdr:colOff>2095500</xdr:colOff>
      <xdr:row>15</xdr:row>
      <xdr:rowOff>1190625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E51EC32D-80EE-4E74-B6D5-CBD614991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00425" y="4365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16</xdr:row>
      <xdr:rowOff>47625</xdr:rowOff>
    </xdr:from>
    <xdr:to>
      <xdr:col>1</xdr:col>
      <xdr:colOff>2095500</xdr:colOff>
      <xdr:row>17</xdr:row>
      <xdr:rowOff>1190625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C135E1BD-71E9-445A-9396-1B3463C22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00425" y="5432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18</xdr:row>
      <xdr:rowOff>47625</xdr:rowOff>
    </xdr:from>
    <xdr:to>
      <xdr:col>1</xdr:col>
      <xdr:colOff>2095500</xdr:colOff>
      <xdr:row>19</xdr:row>
      <xdr:rowOff>1190625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E36E9284-7E64-4CDD-AAD8-B56A93DE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00425" y="5508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20</xdr:row>
      <xdr:rowOff>47625</xdr:rowOff>
    </xdr:from>
    <xdr:to>
      <xdr:col>1</xdr:col>
      <xdr:colOff>2095500</xdr:colOff>
      <xdr:row>21</xdr:row>
      <xdr:rowOff>1190625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371148A4-5DC7-4263-B56B-8DC7B7D5F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00425" y="55845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22</xdr:row>
      <xdr:rowOff>47625</xdr:rowOff>
    </xdr:from>
    <xdr:to>
      <xdr:col>1</xdr:col>
      <xdr:colOff>2095500</xdr:colOff>
      <xdr:row>23</xdr:row>
      <xdr:rowOff>1190625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B6F2EECD-B3DE-4BE4-A65D-5A8FE4D4E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400425" y="56607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24</xdr:row>
      <xdr:rowOff>47625</xdr:rowOff>
    </xdr:from>
    <xdr:to>
      <xdr:col>1</xdr:col>
      <xdr:colOff>2095500</xdr:colOff>
      <xdr:row>25</xdr:row>
      <xdr:rowOff>1190625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137DFE6B-0D61-4A0B-8DBC-93A5E5D95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00425" y="74895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26</xdr:row>
      <xdr:rowOff>47625</xdr:rowOff>
    </xdr:from>
    <xdr:to>
      <xdr:col>1</xdr:col>
      <xdr:colOff>2095500</xdr:colOff>
      <xdr:row>27</xdr:row>
      <xdr:rowOff>1190625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2B1B8E36-21EA-4DAC-89B6-AED7E212C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400425" y="75657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28</xdr:row>
      <xdr:rowOff>47625</xdr:rowOff>
    </xdr:from>
    <xdr:to>
      <xdr:col>1</xdr:col>
      <xdr:colOff>2095500</xdr:colOff>
      <xdr:row>29</xdr:row>
      <xdr:rowOff>1190625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F8B050AC-FC4D-4174-BF76-15F69318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400425" y="76419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30</xdr:row>
      <xdr:rowOff>47625</xdr:rowOff>
    </xdr:from>
    <xdr:to>
      <xdr:col>1</xdr:col>
      <xdr:colOff>2095500</xdr:colOff>
      <xdr:row>31</xdr:row>
      <xdr:rowOff>1190625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BAF8739E-8DD0-4292-BD0D-5D9F298BF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00425" y="7718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32</xdr:row>
      <xdr:rowOff>47625</xdr:rowOff>
    </xdr:from>
    <xdr:to>
      <xdr:col>1</xdr:col>
      <xdr:colOff>2095500</xdr:colOff>
      <xdr:row>33</xdr:row>
      <xdr:rowOff>1190625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26236893-FD46-422B-849D-2F2C5CB34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00425" y="7794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34</xdr:row>
      <xdr:rowOff>47625</xdr:rowOff>
    </xdr:from>
    <xdr:to>
      <xdr:col>1</xdr:col>
      <xdr:colOff>2095500</xdr:colOff>
      <xdr:row>35</xdr:row>
      <xdr:rowOff>1190625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87CD43D0-1410-40F2-8270-E4245DD77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400425" y="80229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36</xdr:row>
      <xdr:rowOff>47625</xdr:rowOff>
    </xdr:from>
    <xdr:to>
      <xdr:col>1</xdr:col>
      <xdr:colOff>2095500</xdr:colOff>
      <xdr:row>37</xdr:row>
      <xdr:rowOff>1190625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33F34B1C-0B5F-493C-8A7A-25C6B69DB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400425" y="8099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38</xdr:row>
      <xdr:rowOff>47625</xdr:rowOff>
    </xdr:from>
    <xdr:to>
      <xdr:col>1</xdr:col>
      <xdr:colOff>2095500</xdr:colOff>
      <xdr:row>39</xdr:row>
      <xdr:rowOff>1190625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B0095719-F74D-4B93-A8DB-33B2492F7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400425" y="8175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40</xdr:row>
      <xdr:rowOff>47625</xdr:rowOff>
    </xdr:from>
    <xdr:to>
      <xdr:col>1</xdr:col>
      <xdr:colOff>2095500</xdr:colOff>
      <xdr:row>41</xdr:row>
      <xdr:rowOff>1190625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79EEC8CF-F0B3-4DC0-9EE8-26635E1C2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400425" y="82515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42</xdr:row>
      <xdr:rowOff>47625</xdr:rowOff>
    </xdr:from>
    <xdr:to>
      <xdr:col>1</xdr:col>
      <xdr:colOff>2095500</xdr:colOff>
      <xdr:row>43</xdr:row>
      <xdr:rowOff>1190625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2A2B8A85-8592-4720-B919-E4897AEE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400425" y="8556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44</xdr:row>
      <xdr:rowOff>47625</xdr:rowOff>
    </xdr:from>
    <xdr:to>
      <xdr:col>1</xdr:col>
      <xdr:colOff>2095500</xdr:colOff>
      <xdr:row>45</xdr:row>
      <xdr:rowOff>1190625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C655851B-15A5-42CA-843F-6D8A2D190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400425" y="86325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46</xdr:row>
      <xdr:rowOff>47625</xdr:rowOff>
    </xdr:from>
    <xdr:to>
      <xdr:col>1</xdr:col>
      <xdr:colOff>2095500</xdr:colOff>
      <xdr:row>47</xdr:row>
      <xdr:rowOff>1190625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2196E9DA-A3FF-412F-B7F5-27C6876A5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400425" y="87087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48</xdr:row>
      <xdr:rowOff>47625</xdr:rowOff>
    </xdr:from>
    <xdr:to>
      <xdr:col>1</xdr:col>
      <xdr:colOff>2095500</xdr:colOff>
      <xdr:row>49</xdr:row>
      <xdr:rowOff>1190625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007D0352-9323-4D94-8A6B-EEA95BA8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400425" y="87849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50</xdr:row>
      <xdr:rowOff>47625</xdr:rowOff>
    </xdr:from>
    <xdr:to>
      <xdr:col>1</xdr:col>
      <xdr:colOff>2095500</xdr:colOff>
      <xdr:row>51</xdr:row>
      <xdr:rowOff>1190625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9325A54E-BCE7-4225-A155-FEA8AC00F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400425" y="8861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52</xdr:row>
      <xdr:rowOff>47625</xdr:rowOff>
    </xdr:from>
    <xdr:to>
      <xdr:col>1</xdr:col>
      <xdr:colOff>2095500</xdr:colOff>
      <xdr:row>53</xdr:row>
      <xdr:rowOff>1190625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2E398AC3-313D-4F7D-9016-84B07330F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400425" y="9318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54</xdr:row>
      <xdr:rowOff>47625</xdr:rowOff>
    </xdr:from>
    <xdr:to>
      <xdr:col>1</xdr:col>
      <xdr:colOff>2095500</xdr:colOff>
      <xdr:row>55</xdr:row>
      <xdr:rowOff>1190625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11D1617A-530C-4DA6-8CDA-2081E8B94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400425" y="10461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56</xdr:row>
      <xdr:rowOff>47625</xdr:rowOff>
    </xdr:from>
    <xdr:to>
      <xdr:col>1</xdr:col>
      <xdr:colOff>2095500</xdr:colOff>
      <xdr:row>57</xdr:row>
      <xdr:rowOff>1190625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6AA212F8-4B3A-4AF0-BE82-C673DC65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400425" y="105375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58</xdr:row>
      <xdr:rowOff>47625</xdr:rowOff>
    </xdr:from>
    <xdr:to>
      <xdr:col>1</xdr:col>
      <xdr:colOff>2095500</xdr:colOff>
      <xdr:row>59</xdr:row>
      <xdr:rowOff>1190625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53270E4C-91AD-401C-8C74-58B015B76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400425" y="106137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60</xdr:row>
      <xdr:rowOff>47625</xdr:rowOff>
    </xdr:from>
    <xdr:to>
      <xdr:col>1</xdr:col>
      <xdr:colOff>2095500</xdr:colOff>
      <xdr:row>61</xdr:row>
      <xdr:rowOff>1190625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546AEA71-FB28-41BC-AB32-5DCC788E9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400425" y="106899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62</xdr:row>
      <xdr:rowOff>47625</xdr:rowOff>
    </xdr:from>
    <xdr:to>
      <xdr:col>1</xdr:col>
      <xdr:colOff>2095500</xdr:colOff>
      <xdr:row>63</xdr:row>
      <xdr:rowOff>1190625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6C59C6B1-9CF9-4259-AAD6-A4B47425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400425" y="122139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64</xdr:row>
      <xdr:rowOff>47625</xdr:rowOff>
    </xdr:from>
    <xdr:to>
      <xdr:col>1</xdr:col>
      <xdr:colOff>2095500</xdr:colOff>
      <xdr:row>65</xdr:row>
      <xdr:rowOff>1190625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07FFB368-C597-4782-A58D-FC095D3B2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400425" y="122901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66</xdr:row>
      <xdr:rowOff>47625</xdr:rowOff>
    </xdr:from>
    <xdr:to>
      <xdr:col>1</xdr:col>
      <xdr:colOff>2095500</xdr:colOff>
      <xdr:row>67</xdr:row>
      <xdr:rowOff>1190625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6D0B7FB5-FAC6-4B6C-85B6-C29090DCA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400425" y="12366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68</xdr:row>
      <xdr:rowOff>47625</xdr:rowOff>
    </xdr:from>
    <xdr:to>
      <xdr:col>1</xdr:col>
      <xdr:colOff>2095500</xdr:colOff>
      <xdr:row>69</xdr:row>
      <xdr:rowOff>1190625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FBE7344F-6C2B-4E1F-85BA-DD73CC6E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400425" y="138903075"/>
          <a:ext cx="1209675" cy="711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70</xdr:row>
      <xdr:rowOff>47625</xdr:rowOff>
    </xdr:from>
    <xdr:to>
      <xdr:col>1</xdr:col>
      <xdr:colOff>2095500</xdr:colOff>
      <xdr:row>71</xdr:row>
      <xdr:rowOff>1190625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6D391677-3C7B-4117-AFAE-51D4978F6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400425" y="141951075"/>
          <a:ext cx="1209675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workbookViewId="0">
      <selection activeCell="G10" sqref="G10"/>
    </sheetView>
  </sheetViews>
  <sheetFormatPr defaultRowHeight="15" x14ac:dyDescent="0.25"/>
  <cols>
    <col min="1" max="1" width="8" customWidth="1"/>
    <col min="2" max="2" width="18" customWidth="1"/>
    <col min="3" max="3" width="16" customWidth="1"/>
    <col min="4" max="4" width="20.7109375" bestFit="1" customWidth="1"/>
    <col min="5" max="5" width="27.140625" bestFit="1" customWidth="1"/>
    <col min="6" max="6" width="5.28515625" bestFit="1" customWidth="1"/>
    <col min="7" max="7" width="4.28515625" bestFit="1" customWidth="1"/>
    <col min="8" max="8" width="12" customWidth="1"/>
    <col min="9" max="9" width="8" customWidth="1"/>
    <col min="10" max="27" width="6" customWidth="1"/>
    <col min="28" max="28" width="9.42578125" customWidth="1"/>
    <col min="29" max="29" width="16" customWidth="1"/>
  </cols>
  <sheetData>
    <row r="1" spans="1:29" x14ac:dyDescent="0.25">
      <c r="I1" s="10" t="s">
        <v>0</v>
      </c>
      <c r="J1" s="17" t="s">
        <v>1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9" x14ac:dyDescent="0.25">
      <c r="I2" s="11" t="s">
        <v>2</v>
      </c>
      <c r="J2" s="11">
        <v>4</v>
      </c>
      <c r="K2" s="11" t="s">
        <v>3</v>
      </c>
      <c r="L2" s="11">
        <v>5</v>
      </c>
      <c r="M2" s="11" t="s">
        <v>4</v>
      </c>
      <c r="N2" s="11">
        <v>6</v>
      </c>
      <c r="O2" s="11" t="s">
        <v>5</v>
      </c>
      <c r="P2" s="11">
        <v>7</v>
      </c>
      <c r="Q2" s="11" t="s">
        <v>6</v>
      </c>
      <c r="R2" s="11">
        <v>8</v>
      </c>
      <c r="S2" s="11" t="s">
        <v>7</v>
      </c>
      <c r="T2" s="11">
        <v>9</v>
      </c>
      <c r="U2" s="11" t="s">
        <v>8</v>
      </c>
      <c r="V2" s="11">
        <v>10</v>
      </c>
      <c r="W2" s="11" t="s">
        <v>9</v>
      </c>
      <c r="X2" s="11">
        <v>11</v>
      </c>
      <c r="Y2" s="11" t="s">
        <v>10</v>
      </c>
      <c r="Z2" s="11">
        <v>12</v>
      </c>
      <c r="AA2" s="11" t="s">
        <v>11</v>
      </c>
    </row>
    <row r="3" spans="1:29" x14ac:dyDescent="0.25">
      <c r="I3" s="11" t="s">
        <v>12</v>
      </c>
      <c r="J3" s="11">
        <v>1</v>
      </c>
      <c r="K3" s="11" t="s">
        <v>13</v>
      </c>
      <c r="L3" s="11">
        <v>2</v>
      </c>
      <c r="M3" s="11" t="s">
        <v>14</v>
      </c>
      <c r="N3" s="11">
        <v>3</v>
      </c>
      <c r="O3" s="11" t="s">
        <v>15</v>
      </c>
      <c r="P3" s="11">
        <v>4</v>
      </c>
      <c r="Q3" s="11" t="s">
        <v>3</v>
      </c>
      <c r="R3" s="11">
        <v>5</v>
      </c>
      <c r="S3" s="11" t="s">
        <v>4</v>
      </c>
      <c r="T3" s="11">
        <v>6</v>
      </c>
      <c r="U3" s="11" t="s">
        <v>5</v>
      </c>
      <c r="V3" s="11">
        <v>7</v>
      </c>
      <c r="W3" s="11" t="s">
        <v>6</v>
      </c>
      <c r="X3" s="11">
        <v>8</v>
      </c>
      <c r="Y3" s="11" t="s">
        <v>7</v>
      </c>
      <c r="Z3" s="11">
        <v>9</v>
      </c>
      <c r="AA3" s="11" t="s">
        <v>8</v>
      </c>
    </row>
    <row r="4" spans="1:29" ht="30" customHeight="1" x14ac:dyDescent="0.25">
      <c r="A4" s="12" t="s">
        <v>16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105</v>
      </c>
      <c r="G4" s="12" t="s">
        <v>104</v>
      </c>
      <c r="H4" s="12" t="s">
        <v>22</v>
      </c>
      <c r="I4" s="12" t="s">
        <v>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 t="s">
        <v>23</v>
      </c>
      <c r="AC4" s="12" t="s">
        <v>21</v>
      </c>
    </row>
    <row r="5" spans="1:29" ht="20.100000000000001" customHeight="1" x14ac:dyDescent="0.25">
      <c r="A5" s="1" t="s">
        <v>24</v>
      </c>
      <c r="B5" s="13"/>
      <c r="C5" s="5" t="s">
        <v>30</v>
      </c>
      <c r="D5" s="7" t="s">
        <v>31</v>
      </c>
      <c r="E5" s="7" t="s">
        <v>25</v>
      </c>
      <c r="F5" s="1">
        <v>80</v>
      </c>
      <c r="G5" s="1">
        <v>160</v>
      </c>
      <c r="H5" s="3" t="s">
        <v>26</v>
      </c>
      <c r="I5" s="15" t="s">
        <v>2</v>
      </c>
      <c r="J5" s="3"/>
      <c r="K5" s="3"/>
      <c r="L5" s="3"/>
      <c r="M5" s="3"/>
      <c r="N5" s="3"/>
      <c r="O5" s="3"/>
      <c r="P5" s="3"/>
      <c r="Q5" s="3">
        <v>24</v>
      </c>
      <c r="R5" s="3">
        <v>24</v>
      </c>
      <c r="S5" s="3"/>
      <c r="T5" s="3">
        <v>24</v>
      </c>
      <c r="U5" s="3">
        <v>24</v>
      </c>
      <c r="V5" s="3">
        <v>24</v>
      </c>
      <c r="W5" s="3">
        <v>2</v>
      </c>
      <c r="X5" s="3">
        <v>24</v>
      </c>
      <c r="Y5" s="3">
        <v>24</v>
      </c>
      <c r="Z5" s="3">
        <v>2</v>
      </c>
      <c r="AA5" s="3">
        <v>1</v>
      </c>
      <c r="AB5" s="3">
        <f t="shared" ref="AB5:AB36" si="0">SUM(J5:AA5)</f>
        <v>173</v>
      </c>
      <c r="AC5" s="3"/>
    </row>
    <row r="6" spans="1:29" ht="39.950000000000003" customHeight="1" x14ac:dyDescent="0.25">
      <c r="A6" s="2" t="s">
        <v>24</v>
      </c>
      <c r="B6" s="14"/>
      <c r="C6" s="6" t="s">
        <v>30</v>
      </c>
      <c r="D6" s="8" t="s">
        <v>31</v>
      </c>
      <c r="E6" s="8" t="s">
        <v>25</v>
      </c>
      <c r="F6" s="2">
        <v>80</v>
      </c>
      <c r="G6" s="2">
        <v>160</v>
      </c>
      <c r="H6" s="4" t="s">
        <v>27</v>
      </c>
      <c r="I6" s="16"/>
      <c r="J6" s="4"/>
      <c r="K6" s="4"/>
      <c r="L6" s="4"/>
      <c r="M6" s="4"/>
      <c r="N6" s="4"/>
      <c r="O6" s="4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4">
        <f t="shared" si="0"/>
        <v>0</v>
      </c>
      <c r="AC6" s="4">
        <f>F5*AB6</f>
        <v>0</v>
      </c>
    </row>
    <row r="7" spans="1:29" ht="20.100000000000001" customHeight="1" x14ac:dyDescent="0.25">
      <c r="A7" s="1" t="s">
        <v>24</v>
      </c>
      <c r="B7" s="13"/>
      <c r="C7" s="5" t="s">
        <v>32</v>
      </c>
      <c r="D7" s="7" t="s">
        <v>31</v>
      </c>
      <c r="E7" s="7" t="s">
        <v>29</v>
      </c>
      <c r="F7" s="1">
        <v>80</v>
      </c>
      <c r="G7" s="1">
        <v>160</v>
      </c>
      <c r="H7" s="3" t="s">
        <v>26</v>
      </c>
      <c r="I7" s="15" t="s">
        <v>2</v>
      </c>
      <c r="J7" s="3"/>
      <c r="K7" s="3"/>
      <c r="L7" s="3"/>
      <c r="M7" s="3"/>
      <c r="N7" s="3"/>
      <c r="O7" s="3"/>
      <c r="P7" s="3">
        <v>18</v>
      </c>
      <c r="Q7" s="3">
        <v>18</v>
      </c>
      <c r="R7" s="3">
        <v>18</v>
      </c>
      <c r="S7" s="3">
        <v>18</v>
      </c>
      <c r="T7" s="3">
        <v>18</v>
      </c>
      <c r="U7" s="3">
        <v>18</v>
      </c>
      <c r="V7" s="3">
        <v>18</v>
      </c>
      <c r="W7" s="3">
        <v>1</v>
      </c>
      <c r="X7" s="3">
        <v>18</v>
      </c>
      <c r="Y7" s="3">
        <v>18</v>
      </c>
      <c r="Z7" s="3">
        <v>8</v>
      </c>
      <c r="AA7" s="3">
        <v>18</v>
      </c>
      <c r="AB7" s="3">
        <f t="shared" si="0"/>
        <v>189</v>
      </c>
      <c r="AC7" s="3"/>
    </row>
    <row r="8" spans="1:29" ht="39.950000000000003" customHeight="1" x14ac:dyDescent="0.25">
      <c r="A8" s="2" t="s">
        <v>24</v>
      </c>
      <c r="B8" s="14"/>
      <c r="C8" s="6" t="s">
        <v>32</v>
      </c>
      <c r="D8" s="8" t="s">
        <v>31</v>
      </c>
      <c r="E8" s="8" t="s">
        <v>29</v>
      </c>
      <c r="F8" s="2">
        <v>80</v>
      </c>
      <c r="G8" s="2">
        <v>160</v>
      </c>
      <c r="H8" s="4" t="s">
        <v>27</v>
      </c>
      <c r="I8" s="16"/>
      <c r="J8" s="4"/>
      <c r="K8" s="4"/>
      <c r="L8" s="4"/>
      <c r="M8" s="4"/>
      <c r="N8" s="4"/>
      <c r="O8" s="4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4">
        <f t="shared" si="0"/>
        <v>0</v>
      </c>
      <c r="AC8" s="4">
        <f>F7*AB8</f>
        <v>0</v>
      </c>
    </row>
    <row r="9" spans="1:29" ht="20.100000000000001" customHeight="1" x14ac:dyDescent="0.25">
      <c r="A9" s="1" t="s">
        <v>24</v>
      </c>
      <c r="B9" s="13"/>
      <c r="C9" s="5" t="s">
        <v>33</v>
      </c>
      <c r="D9" s="7" t="s">
        <v>34</v>
      </c>
      <c r="E9" s="7" t="s">
        <v>25</v>
      </c>
      <c r="F9" s="1">
        <v>80</v>
      </c>
      <c r="G9" s="1">
        <v>160</v>
      </c>
      <c r="H9" s="3" t="s">
        <v>26</v>
      </c>
      <c r="I9" s="15" t="s">
        <v>2</v>
      </c>
      <c r="J9" s="3"/>
      <c r="K9" s="3"/>
      <c r="L9" s="3"/>
      <c r="M9" s="3"/>
      <c r="N9" s="3"/>
      <c r="O9" s="3"/>
      <c r="P9" s="3">
        <v>5</v>
      </c>
      <c r="Q9" s="3">
        <v>6</v>
      </c>
      <c r="R9" s="3">
        <v>13</v>
      </c>
      <c r="S9" s="3">
        <v>18</v>
      </c>
      <c r="T9" s="3">
        <v>10</v>
      </c>
      <c r="U9" s="3">
        <v>21</v>
      </c>
      <c r="V9" s="3">
        <v>15</v>
      </c>
      <c r="W9" s="3">
        <v>5</v>
      </c>
      <c r="X9" s="3">
        <v>8</v>
      </c>
      <c r="Y9" s="3"/>
      <c r="Z9" s="3">
        <v>3</v>
      </c>
      <c r="AA9" s="3"/>
      <c r="AB9" s="3">
        <f t="shared" si="0"/>
        <v>104</v>
      </c>
      <c r="AC9" s="3"/>
    </row>
    <row r="10" spans="1:29" ht="39.950000000000003" customHeight="1" x14ac:dyDescent="0.25">
      <c r="A10" s="2" t="s">
        <v>24</v>
      </c>
      <c r="B10" s="14"/>
      <c r="C10" s="6" t="s">
        <v>33</v>
      </c>
      <c r="D10" s="8" t="s">
        <v>34</v>
      </c>
      <c r="E10" s="8" t="s">
        <v>25</v>
      </c>
      <c r="F10" s="2">
        <v>80</v>
      </c>
      <c r="G10" s="2">
        <v>160</v>
      </c>
      <c r="H10" s="4" t="s">
        <v>27</v>
      </c>
      <c r="I10" s="16"/>
      <c r="J10" s="4"/>
      <c r="K10" s="4"/>
      <c r="L10" s="4"/>
      <c r="M10" s="4"/>
      <c r="N10" s="4"/>
      <c r="O10" s="4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4">
        <f t="shared" si="0"/>
        <v>0</v>
      </c>
      <c r="AC10" s="4">
        <f>F9*AB10</f>
        <v>0</v>
      </c>
    </row>
    <row r="11" spans="1:29" ht="20.100000000000001" customHeight="1" x14ac:dyDescent="0.25">
      <c r="A11" s="1" t="s">
        <v>24</v>
      </c>
      <c r="B11" s="13"/>
      <c r="C11" s="5" t="s">
        <v>42</v>
      </c>
      <c r="D11" s="7" t="s">
        <v>41</v>
      </c>
      <c r="E11" s="7" t="s">
        <v>43</v>
      </c>
      <c r="F11" s="1">
        <v>65</v>
      </c>
      <c r="G11" s="1">
        <v>130</v>
      </c>
      <c r="H11" s="3" t="s">
        <v>26</v>
      </c>
      <c r="I11" s="15" t="s">
        <v>2</v>
      </c>
      <c r="J11" s="3">
        <v>1</v>
      </c>
      <c r="K11" s="3">
        <v>4</v>
      </c>
      <c r="L11" s="3">
        <v>3</v>
      </c>
      <c r="M11" s="3">
        <v>2</v>
      </c>
      <c r="N11" s="3">
        <v>5</v>
      </c>
      <c r="O11" s="3">
        <v>8</v>
      </c>
      <c r="P11" s="3"/>
      <c r="Q11" s="3">
        <v>6</v>
      </c>
      <c r="R11" s="3">
        <v>4</v>
      </c>
      <c r="S11" s="3">
        <v>9</v>
      </c>
      <c r="T11" s="3">
        <v>14</v>
      </c>
      <c r="U11" s="3">
        <v>32</v>
      </c>
      <c r="V11" s="3">
        <v>18</v>
      </c>
      <c r="W11" s="3"/>
      <c r="X11" s="3">
        <v>14</v>
      </c>
      <c r="Y11" s="3">
        <v>13</v>
      </c>
      <c r="Z11" s="3">
        <v>6</v>
      </c>
      <c r="AA11" s="3">
        <v>4</v>
      </c>
      <c r="AB11" s="3">
        <f t="shared" si="0"/>
        <v>143</v>
      </c>
      <c r="AC11" s="3"/>
    </row>
    <row r="12" spans="1:29" ht="39.950000000000003" customHeight="1" x14ac:dyDescent="0.25">
      <c r="A12" s="2" t="s">
        <v>24</v>
      </c>
      <c r="B12" s="14"/>
      <c r="C12" s="6" t="s">
        <v>42</v>
      </c>
      <c r="D12" s="8" t="s">
        <v>41</v>
      </c>
      <c r="E12" s="8" t="s">
        <v>43</v>
      </c>
      <c r="F12" s="2">
        <v>65</v>
      </c>
      <c r="G12" s="2">
        <v>130</v>
      </c>
      <c r="H12" s="4" t="s">
        <v>27</v>
      </c>
      <c r="I12" s="16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4">
        <f t="shared" si="0"/>
        <v>0</v>
      </c>
      <c r="AC12" s="4">
        <f>F11*AB12</f>
        <v>0</v>
      </c>
    </row>
    <row r="13" spans="1:29" ht="20.100000000000001" customHeight="1" x14ac:dyDescent="0.25">
      <c r="A13" s="1" t="s">
        <v>24</v>
      </c>
      <c r="B13" s="13"/>
      <c r="C13" s="5" t="s">
        <v>44</v>
      </c>
      <c r="D13" s="7" t="s">
        <v>41</v>
      </c>
      <c r="E13" s="7" t="s">
        <v>45</v>
      </c>
      <c r="F13" s="1">
        <v>65</v>
      </c>
      <c r="G13" s="1">
        <v>130</v>
      </c>
      <c r="H13" s="3" t="s">
        <v>26</v>
      </c>
      <c r="I13" s="15" t="s">
        <v>2</v>
      </c>
      <c r="J13" s="3">
        <v>2</v>
      </c>
      <c r="K13" s="3"/>
      <c r="L13" s="3">
        <v>7</v>
      </c>
      <c r="M13" s="3">
        <v>5</v>
      </c>
      <c r="N13" s="3">
        <v>8</v>
      </c>
      <c r="O13" s="3">
        <v>7</v>
      </c>
      <c r="P13" s="3">
        <v>7</v>
      </c>
      <c r="Q13" s="3">
        <v>7</v>
      </c>
      <c r="R13" s="3">
        <v>7</v>
      </c>
      <c r="S13" s="3">
        <v>2</v>
      </c>
      <c r="T13" s="3">
        <v>7</v>
      </c>
      <c r="U13" s="3">
        <v>7</v>
      </c>
      <c r="V13" s="3">
        <v>7</v>
      </c>
      <c r="W13" s="3">
        <v>1</v>
      </c>
      <c r="X13" s="3">
        <v>7</v>
      </c>
      <c r="Y13" s="3">
        <v>6</v>
      </c>
      <c r="Z13" s="3"/>
      <c r="AA13" s="3">
        <v>5</v>
      </c>
      <c r="AB13" s="3">
        <f t="shared" si="0"/>
        <v>92</v>
      </c>
      <c r="AC13" s="3"/>
    </row>
    <row r="14" spans="1:29" ht="39.950000000000003" customHeight="1" x14ac:dyDescent="0.25">
      <c r="A14" s="2" t="s">
        <v>24</v>
      </c>
      <c r="B14" s="14"/>
      <c r="C14" s="6" t="s">
        <v>44</v>
      </c>
      <c r="D14" s="8" t="s">
        <v>41</v>
      </c>
      <c r="E14" s="8" t="s">
        <v>45</v>
      </c>
      <c r="F14" s="2">
        <v>65</v>
      </c>
      <c r="G14" s="2">
        <v>130</v>
      </c>
      <c r="H14" s="4" t="s">
        <v>27</v>
      </c>
      <c r="I14" s="16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4">
        <f t="shared" si="0"/>
        <v>0</v>
      </c>
      <c r="AC14" s="4">
        <f>F13*AB14</f>
        <v>0</v>
      </c>
    </row>
    <row r="15" spans="1:29" ht="20.100000000000001" customHeight="1" x14ac:dyDescent="0.25">
      <c r="A15" s="1" t="s">
        <v>24</v>
      </c>
      <c r="B15" s="13"/>
      <c r="C15" s="5" t="s">
        <v>46</v>
      </c>
      <c r="D15" s="7" t="s">
        <v>41</v>
      </c>
      <c r="E15" s="7" t="s">
        <v>47</v>
      </c>
      <c r="F15" s="1">
        <v>65</v>
      </c>
      <c r="G15" s="1">
        <v>130</v>
      </c>
      <c r="H15" s="3" t="s">
        <v>26</v>
      </c>
      <c r="I15" s="15" t="s">
        <v>2</v>
      </c>
      <c r="J15" s="3">
        <v>4</v>
      </c>
      <c r="K15" s="3">
        <v>4</v>
      </c>
      <c r="L15" s="3">
        <v>5</v>
      </c>
      <c r="M15" s="3">
        <v>1</v>
      </c>
      <c r="N15" s="3">
        <v>2</v>
      </c>
      <c r="O15" s="3">
        <v>5</v>
      </c>
      <c r="P15" s="3">
        <v>6</v>
      </c>
      <c r="Q15" s="3">
        <v>2</v>
      </c>
      <c r="R15" s="3">
        <v>3</v>
      </c>
      <c r="S15" s="3">
        <v>3</v>
      </c>
      <c r="T15" s="3">
        <v>7</v>
      </c>
      <c r="U15" s="3">
        <v>9</v>
      </c>
      <c r="V15" s="3">
        <v>3</v>
      </c>
      <c r="W15" s="3">
        <v>1</v>
      </c>
      <c r="X15" s="3">
        <v>2</v>
      </c>
      <c r="Y15" s="3">
        <v>1</v>
      </c>
      <c r="Z15" s="3"/>
      <c r="AA15" s="3">
        <v>2</v>
      </c>
      <c r="AB15" s="3">
        <f t="shared" si="0"/>
        <v>60</v>
      </c>
      <c r="AC15" s="3"/>
    </row>
    <row r="16" spans="1:29" ht="39.950000000000003" customHeight="1" x14ac:dyDescent="0.25">
      <c r="A16" s="2" t="s">
        <v>24</v>
      </c>
      <c r="B16" s="14"/>
      <c r="C16" s="6" t="s">
        <v>46</v>
      </c>
      <c r="D16" s="8" t="s">
        <v>41</v>
      </c>
      <c r="E16" s="8" t="s">
        <v>47</v>
      </c>
      <c r="F16" s="2">
        <v>65</v>
      </c>
      <c r="G16" s="2">
        <v>130</v>
      </c>
      <c r="H16" s="4" t="s">
        <v>27</v>
      </c>
      <c r="I16" s="16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4">
        <f t="shared" si="0"/>
        <v>0</v>
      </c>
      <c r="AC16" s="4">
        <f>F15*AB16</f>
        <v>0</v>
      </c>
    </row>
    <row r="17" spans="1:29" ht="20.100000000000001" customHeight="1" x14ac:dyDescent="0.25">
      <c r="A17" s="1" t="s">
        <v>24</v>
      </c>
      <c r="B17" s="13"/>
      <c r="C17" s="5" t="s">
        <v>49</v>
      </c>
      <c r="D17" s="7" t="s">
        <v>48</v>
      </c>
      <c r="E17" s="7" t="s">
        <v>50</v>
      </c>
      <c r="F17" s="1">
        <v>40</v>
      </c>
      <c r="G17" s="1">
        <v>80</v>
      </c>
      <c r="H17" s="3" t="s">
        <v>26</v>
      </c>
      <c r="I17" s="15" t="s">
        <v>2</v>
      </c>
      <c r="J17" s="3">
        <v>3</v>
      </c>
      <c r="K17" s="3">
        <v>2</v>
      </c>
      <c r="L17" s="3">
        <v>3</v>
      </c>
      <c r="M17" s="3">
        <v>3</v>
      </c>
      <c r="N17" s="3"/>
      <c r="O17" s="3">
        <v>3</v>
      </c>
      <c r="P17" s="3">
        <v>13</v>
      </c>
      <c r="Q17" s="3">
        <v>7</v>
      </c>
      <c r="R17" s="3">
        <v>55</v>
      </c>
      <c r="S17" s="3">
        <v>45</v>
      </c>
      <c r="T17" s="3">
        <v>60</v>
      </c>
      <c r="U17" s="3">
        <v>78</v>
      </c>
      <c r="V17" s="3">
        <v>50</v>
      </c>
      <c r="W17" s="3">
        <v>14</v>
      </c>
      <c r="X17" s="3">
        <v>36</v>
      </c>
      <c r="Y17" s="3">
        <v>2</v>
      </c>
      <c r="Z17" s="3"/>
      <c r="AA17" s="3"/>
      <c r="AB17" s="3">
        <f t="shared" si="0"/>
        <v>374</v>
      </c>
      <c r="AC17" s="3"/>
    </row>
    <row r="18" spans="1:29" ht="39.950000000000003" customHeight="1" x14ac:dyDescent="0.25">
      <c r="A18" s="2" t="s">
        <v>24</v>
      </c>
      <c r="B18" s="14"/>
      <c r="C18" s="6" t="s">
        <v>49</v>
      </c>
      <c r="D18" s="8" t="s">
        <v>48</v>
      </c>
      <c r="E18" s="8" t="s">
        <v>50</v>
      </c>
      <c r="F18" s="2">
        <v>40</v>
      </c>
      <c r="G18" s="2">
        <v>80</v>
      </c>
      <c r="H18" s="4" t="s">
        <v>27</v>
      </c>
      <c r="I18" s="16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4">
        <f t="shared" si="0"/>
        <v>0</v>
      </c>
      <c r="AC18" s="4">
        <f>F17*AB18</f>
        <v>0</v>
      </c>
    </row>
    <row r="19" spans="1:29" ht="20.100000000000001" customHeight="1" x14ac:dyDescent="0.25">
      <c r="A19" s="1" t="s">
        <v>24</v>
      </c>
      <c r="B19" s="13"/>
      <c r="C19" s="5" t="s">
        <v>51</v>
      </c>
      <c r="D19" s="7" t="s">
        <v>48</v>
      </c>
      <c r="E19" s="7" t="s">
        <v>52</v>
      </c>
      <c r="F19" s="1">
        <v>40</v>
      </c>
      <c r="G19" s="1">
        <v>80</v>
      </c>
      <c r="H19" s="3" t="s">
        <v>26</v>
      </c>
      <c r="I19" s="15" t="s">
        <v>2</v>
      </c>
      <c r="J19" s="3">
        <v>2</v>
      </c>
      <c r="K19" s="3"/>
      <c r="L19" s="3"/>
      <c r="M19" s="3"/>
      <c r="N19" s="3"/>
      <c r="O19" s="3">
        <v>3</v>
      </c>
      <c r="P19" s="3">
        <v>2</v>
      </c>
      <c r="Q19" s="3">
        <v>6</v>
      </c>
      <c r="R19" s="3">
        <v>4</v>
      </c>
      <c r="S19" s="3">
        <v>3</v>
      </c>
      <c r="T19" s="3">
        <v>4</v>
      </c>
      <c r="U19" s="3">
        <v>4</v>
      </c>
      <c r="V19" s="3">
        <v>4</v>
      </c>
      <c r="W19" s="3">
        <v>4</v>
      </c>
      <c r="X19" s="3">
        <v>10</v>
      </c>
      <c r="Y19" s="3">
        <v>4</v>
      </c>
      <c r="Z19" s="3">
        <v>2</v>
      </c>
      <c r="AA19" s="3"/>
      <c r="AB19" s="3">
        <f t="shared" si="0"/>
        <v>52</v>
      </c>
      <c r="AC19" s="3"/>
    </row>
    <row r="20" spans="1:29" ht="39.950000000000003" customHeight="1" x14ac:dyDescent="0.25">
      <c r="A20" s="2" t="s">
        <v>24</v>
      </c>
      <c r="B20" s="14"/>
      <c r="C20" s="6" t="s">
        <v>51</v>
      </c>
      <c r="D20" s="8" t="s">
        <v>48</v>
      </c>
      <c r="E20" s="8" t="s">
        <v>52</v>
      </c>
      <c r="F20" s="2">
        <v>40</v>
      </c>
      <c r="G20" s="2">
        <v>80</v>
      </c>
      <c r="H20" s="4" t="s">
        <v>27</v>
      </c>
      <c r="I20" s="16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4">
        <f t="shared" si="0"/>
        <v>0</v>
      </c>
      <c r="AC20" s="4">
        <f>F19*AB20</f>
        <v>0</v>
      </c>
    </row>
    <row r="21" spans="1:29" ht="20.100000000000001" customHeight="1" x14ac:dyDescent="0.25">
      <c r="A21" s="1" t="s">
        <v>24</v>
      </c>
      <c r="B21" s="13"/>
      <c r="C21" s="5" t="s">
        <v>53</v>
      </c>
      <c r="D21" s="7" t="s">
        <v>48</v>
      </c>
      <c r="E21" s="7" t="s">
        <v>35</v>
      </c>
      <c r="F21" s="1">
        <v>40</v>
      </c>
      <c r="G21" s="1">
        <v>80</v>
      </c>
      <c r="H21" s="3" t="s">
        <v>26</v>
      </c>
      <c r="I21" s="15" t="s">
        <v>2</v>
      </c>
      <c r="J21" s="3">
        <v>4</v>
      </c>
      <c r="K21" s="3">
        <v>11</v>
      </c>
      <c r="L21" s="3">
        <v>4</v>
      </c>
      <c r="M21" s="3">
        <v>14</v>
      </c>
      <c r="N21" s="3">
        <v>15</v>
      </c>
      <c r="O21" s="3">
        <v>10</v>
      </c>
      <c r="P21" s="3">
        <v>6</v>
      </c>
      <c r="Q21" s="3">
        <v>7</v>
      </c>
      <c r="R21" s="3">
        <v>22</v>
      </c>
      <c r="S21" s="3">
        <v>16</v>
      </c>
      <c r="T21" s="3">
        <v>25</v>
      </c>
      <c r="U21" s="3">
        <v>30</v>
      </c>
      <c r="V21" s="3">
        <v>21</v>
      </c>
      <c r="W21" s="3">
        <v>9</v>
      </c>
      <c r="X21" s="3">
        <v>11</v>
      </c>
      <c r="Y21" s="3"/>
      <c r="Z21" s="3"/>
      <c r="AA21" s="3"/>
      <c r="AB21" s="3">
        <f t="shared" si="0"/>
        <v>205</v>
      </c>
      <c r="AC21" s="3"/>
    </row>
    <row r="22" spans="1:29" ht="39.950000000000003" customHeight="1" x14ac:dyDescent="0.25">
      <c r="A22" s="2" t="s">
        <v>24</v>
      </c>
      <c r="B22" s="14"/>
      <c r="C22" s="6" t="s">
        <v>53</v>
      </c>
      <c r="D22" s="8" t="s">
        <v>48</v>
      </c>
      <c r="E22" s="8" t="s">
        <v>35</v>
      </c>
      <c r="F22" s="2">
        <v>40</v>
      </c>
      <c r="G22" s="2">
        <v>80</v>
      </c>
      <c r="H22" s="4" t="s">
        <v>27</v>
      </c>
      <c r="I22" s="16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4">
        <f t="shared" si="0"/>
        <v>0</v>
      </c>
      <c r="AC22" s="4">
        <f>F21*AB22</f>
        <v>0</v>
      </c>
    </row>
    <row r="23" spans="1:29" ht="20.100000000000001" customHeight="1" x14ac:dyDescent="0.25">
      <c r="A23" s="1" t="s">
        <v>24</v>
      </c>
      <c r="B23" s="13"/>
      <c r="C23" s="5" t="s">
        <v>54</v>
      </c>
      <c r="D23" s="7" t="s">
        <v>48</v>
      </c>
      <c r="E23" s="7" t="s">
        <v>38</v>
      </c>
      <c r="F23" s="1">
        <v>37.5</v>
      </c>
      <c r="G23" s="1">
        <v>75</v>
      </c>
      <c r="H23" s="3" t="s">
        <v>26</v>
      </c>
      <c r="I23" s="15" t="s">
        <v>2</v>
      </c>
      <c r="J23" s="3"/>
      <c r="K23" s="3">
        <v>4</v>
      </c>
      <c r="L23" s="3"/>
      <c r="M23" s="3">
        <v>1</v>
      </c>
      <c r="N23" s="3"/>
      <c r="O23" s="3">
        <v>5</v>
      </c>
      <c r="P23" s="3">
        <v>10</v>
      </c>
      <c r="Q23" s="3">
        <v>4</v>
      </c>
      <c r="R23" s="3"/>
      <c r="S23" s="3">
        <v>1</v>
      </c>
      <c r="T23" s="3">
        <v>3</v>
      </c>
      <c r="U23" s="3">
        <v>4</v>
      </c>
      <c r="V23" s="3">
        <v>3</v>
      </c>
      <c r="W23" s="3">
        <v>2</v>
      </c>
      <c r="X23" s="3"/>
      <c r="Y23" s="3">
        <v>3</v>
      </c>
      <c r="Z23" s="3"/>
      <c r="AA23" s="3"/>
      <c r="AB23" s="3">
        <f t="shared" si="0"/>
        <v>40</v>
      </c>
      <c r="AC23" s="3"/>
    </row>
    <row r="24" spans="1:29" ht="39.950000000000003" customHeight="1" x14ac:dyDescent="0.25">
      <c r="A24" s="2" t="s">
        <v>24</v>
      </c>
      <c r="B24" s="14"/>
      <c r="C24" s="6" t="s">
        <v>54</v>
      </c>
      <c r="D24" s="8" t="s">
        <v>48</v>
      </c>
      <c r="E24" s="8" t="s">
        <v>38</v>
      </c>
      <c r="F24" s="2">
        <v>37.5</v>
      </c>
      <c r="G24" s="2">
        <v>75</v>
      </c>
      <c r="H24" s="4" t="s">
        <v>27</v>
      </c>
      <c r="I24" s="16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4">
        <f t="shared" si="0"/>
        <v>0</v>
      </c>
      <c r="AC24" s="4">
        <f>F23*AB24</f>
        <v>0</v>
      </c>
    </row>
    <row r="25" spans="1:29" ht="20.100000000000001" customHeight="1" x14ac:dyDescent="0.25">
      <c r="A25" s="1" t="s">
        <v>28</v>
      </c>
      <c r="B25" s="13"/>
      <c r="C25" s="5" t="s">
        <v>58</v>
      </c>
      <c r="D25" s="7" t="s">
        <v>56</v>
      </c>
      <c r="E25" s="7" t="s">
        <v>59</v>
      </c>
      <c r="F25" s="1">
        <v>45</v>
      </c>
      <c r="G25" s="1">
        <v>90</v>
      </c>
      <c r="H25" s="3" t="s">
        <v>26</v>
      </c>
      <c r="I25" s="15" t="s">
        <v>2</v>
      </c>
      <c r="J25" s="3"/>
      <c r="K25" s="3"/>
      <c r="L25" s="3">
        <v>3</v>
      </c>
      <c r="M25" s="3">
        <v>13</v>
      </c>
      <c r="N25" s="3">
        <v>6</v>
      </c>
      <c r="O25" s="3"/>
      <c r="P25" s="3">
        <v>9</v>
      </c>
      <c r="Q25" s="3">
        <v>2</v>
      </c>
      <c r="R25" s="3">
        <v>15</v>
      </c>
      <c r="S25" s="3">
        <v>3</v>
      </c>
      <c r="T25" s="3">
        <v>1</v>
      </c>
      <c r="U25" s="3">
        <v>10</v>
      </c>
      <c r="V25" s="3">
        <v>1</v>
      </c>
      <c r="W25" s="3">
        <v>1</v>
      </c>
      <c r="X25" s="3">
        <v>4</v>
      </c>
      <c r="Y25" s="3">
        <v>4</v>
      </c>
      <c r="Z25" s="3">
        <v>2</v>
      </c>
      <c r="AA25" s="3"/>
      <c r="AB25" s="3">
        <f t="shared" si="0"/>
        <v>74</v>
      </c>
      <c r="AC25" s="3"/>
    </row>
    <row r="26" spans="1:29" ht="39.950000000000003" customHeight="1" x14ac:dyDescent="0.25">
      <c r="A26" s="2" t="s">
        <v>28</v>
      </c>
      <c r="B26" s="14"/>
      <c r="C26" s="6" t="s">
        <v>58</v>
      </c>
      <c r="D26" s="8" t="s">
        <v>56</v>
      </c>
      <c r="E26" s="8" t="s">
        <v>59</v>
      </c>
      <c r="F26" s="2">
        <v>45</v>
      </c>
      <c r="G26" s="2">
        <v>90</v>
      </c>
      <c r="H26" s="4" t="s">
        <v>27</v>
      </c>
      <c r="I26" s="16"/>
      <c r="J26" s="4"/>
      <c r="K26" s="4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4"/>
      <c r="AB26" s="4">
        <f t="shared" si="0"/>
        <v>0</v>
      </c>
      <c r="AC26" s="4">
        <f>F25*AB26</f>
        <v>0</v>
      </c>
    </row>
    <row r="27" spans="1:29" ht="20.100000000000001" customHeight="1" x14ac:dyDescent="0.25">
      <c r="A27" s="1" t="s">
        <v>28</v>
      </c>
      <c r="B27" s="13"/>
      <c r="C27" s="5" t="s">
        <v>60</v>
      </c>
      <c r="D27" s="7" t="s">
        <v>56</v>
      </c>
      <c r="E27" s="7" t="s">
        <v>61</v>
      </c>
      <c r="F27" s="1">
        <v>45</v>
      </c>
      <c r="G27" s="1">
        <v>90</v>
      </c>
      <c r="H27" s="3" t="s">
        <v>26</v>
      </c>
      <c r="I27" s="15" t="s">
        <v>2</v>
      </c>
      <c r="J27" s="3"/>
      <c r="K27" s="3"/>
      <c r="L27" s="3">
        <v>3</v>
      </c>
      <c r="M27" s="3">
        <v>1</v>
      </c>
      <c r="N27" s="3"/>
      <c r="O27" s="3"/>
      <c r="P27" s="3"/>
      <c r="Q27" s="3"/>
      <c r="R27" s="3"/>
      <c r="S27" s="3"/>
      <c r="T27" s="3"/>
      <c r="U27" s="3">
        <v>6</v>
      </c>
      <c r="V27" s="3">
        <v>8</v>
      </c>
      <c r="W27" s="3">
        <v>5</v>
      </c>
      <c r="X27" s="3">
        <v>6</v>
      </c>
      <c r="Y27" s="3">
        <v>7</v>
      </c>
      <c r="Z27" s="3">
        <v>4</v>
      </c>
      <c r="AA27" s="3"/>
      <c r="AB27" s="3">
        <f t="shared" si="0"/>
        <v>40</v>
      </c>
      <c r="AC27" s="3"/>
    </row>
    <row r="28" spans="1:29" ht="39.950000000000003" customHeight="1" x14ac:dyDescent="0.25">
      <c r="A28" s="2" t="s">
        <v>28</v>
      </c>
      <c r="B28" s="14"/>
      <c r="C28" s="6" t="s">
        <v>60</v>
      </c>
      <c r="D28" s="8" t="s">
        <v>56</v>
      </c>
      <c r="E28" s="8" t="s">
        <v>61</v>
      </c>
      <c r="F28" s="2">
        <v>45</v>
      </c>
      <c r="G28" s="2">
        <v>90</v>
      </c>
      <c r="H28" s="4" t="s">
        <v>27</v>
      </c>
      <c r="I28" s="16"/>
      <c r="J28" s="4"/>
      <c r="K28" s="4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4"/>
      <c r="AB28" s="4">
        <f t="shared" si="0"/>
        <v>0</v>
      </c>
      <c r="AC28" s="4">
        <f>F27*AB28</f>
        <v>0</v>
      </c>
    </row>
    <row r="29" spans="1:29" ht="20.100000000000001" customHeight="1" x14ac:dyDescent="0.25">
      <c r="A29" s="1" t="s">
        <v>28</v>
      </c>
      <c r="B29" s="13"/>
      <c r="C29" s="5" t="s">
        <v>62</v>
      </c>
      <c r="D29" s="7" t="s">
        <v>57</v>
      </c>
      <c r="E29" s="7" t="s">
        <v>37</v>
      </c>
      <c r="F29" s="1">
        <v>45</v>
      </c>
      <c r="G29" s="1">
        <v>90</v>
      </c>
      <c r="H29" s="3" t="s">
        <v>26</v>
      </c>
      <c r="I29" s="15" t="s">
        <v>2</v>
      </c>
      <c r="J29" s="3"/>
      <c r="K29" s="3"/>
      <c r="L29" s="3"/>
      <c r="M29" s="3">
        <v>16</v>
      </c>
      <c r="N29" s="3">
        <v>47</v>
      </c>
      <c r="O29" s="3">
        <v>12</v>
      </c>
      <c r="P29" s="3">
        <v>51</v>
      </c>
      <c r="Q29" s="3">
        <v>48</v>
      </c>
      <c r="R29" s="3">
        <v>10</v>
      </c>
      <c r="S29" s="3">
        <v>16</v>
      </c>
      <c r="T29" s="3"/>
      <c r="U29" s="3">
        <v>9</v>
      </c>
      <c r="V29" s="3"/>
      <c r="W29" s="3">
        <v>2</v>
      </c>
      <c r="X29" s="3">
        <v>3</v>
      </c>
      <c r="Y29" s="3"/>
      <c r="Z29" s="3"/>
      <c r="AA29" s="3"/>
      <c r="AB29" s="3">
        <f t="shared" si="0"/>
        <v>214</v>
      </c>
      <c r="AC29" s="3"/>
    </row>
    <row r="30" spans="1:29" ht="39.950000000000003" customHeight="1" x14ac:dyDescent="0.25">
      <c r="A30" s="2" t="s">
        <v>28</v>
      </c>
      <c r="B30" s="14"/>
      <c r="C30" s="6" t="s">
        <v>62</v>
      </c>
      <c r="D30" s="8" t="s">
        <v>57</v>
      </c>
      <c r="E30" s="8" t="s">
        <v>37</v>
      </c>
      <c r="F30" s="2">
        <v>45</v>
      </c>
      <c r="G30" s="2">
        <v>90</v>
      </c>
      <c r="H30" s="4" t="s">
        <v>27</v>
      </c>
      <c r="I30" s="16"/>
      <c r="J30" s="4"/>
      <c r="K30" s="4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4"/>
      <c r="AB30" s="4">
        <f t="shared" si="0"/>
        <v>0</v>
      </c>
      <c r="AC30" s="4">
        <f>F29*AB30</f>
        <v>0</v>
      </c>
    </row>
    <row r="31" spans="1:29" ht="20.100000000000001" customHeight="1" x14ac:dyDescent="0.25">
      <c r="A31" s="1" t="s">
        <v>28</v>
      </c>
      <c r="B31" s="13"/>
      <c r="C31" s="5" t="s">
        <v>63</v>
      </c>
      <c r="D31" s="7" t="s">
        <v>57</v>
      </c>
      <c r="E31" s="7" t="s">
        <v>40</v>
      </c>
      <c r="F31" s="1">
        <v>45</v>
      </c>
      <c r="G31" s="1">
        <v>90</v>
      </c>
      <c r="H31" s="3" t="s">
        <v>26</v>
      </c>
      <c r="I31" s="15" t="s">
        <v>2</v>
      </c>
      <c r="J31" s="3"/>
      <c r="K31" s="3"/>
      <c r="L31" s="3"/>
      <c r="M31" s="3">
        <v>8</v>
      </c>
      <c r="N31" s="3">
        <v>8</v>
      </c>
      <c r="O31" s="3"/>
      <c r="P31" s="3">
        <v>49</v>
      </c>
      <c r="Q31" s="3">
        <v>28</v>
      </c>
      <c r="R31" s="3"/>
      <c r="S31" s="3">
        <v>24</v>
      </c>
      <c r="T31" s="3"/>
      <c r="U31" s="3"/>
      <c r="V31" s="3"/>
      <c r="W31" s="3"/>
      <c r="X31" s="3">
        <v>4</v>
      </c>
      <c r="Y31" s="3">
        <v>6</v>
      </c>
      <c r="Z31" s="3"/>
      <c r="AA31" s="3"/>
      <c r="AB31" s="3">
        <f t="shared" si="0"/>
        <v>127</v>
      </c>
      <c r="AC31" s="3"/>
    </row>
    <row r="32" spans="1:29" ht="39.950000000000003" customHeight="1" x14ac:dyDescent="0.25">
      <c r="A32" s="2" t="s">
        <v>28</v>
      </c>
      <c r="B32" s="14"/>
      <c r="C32" s="6" t="s">
        <v>63</v>
      </c>
      <c r="D32" s="8" t="s">
        <v>57</v>
      </c>
      <c r="E32" s="8" t="s">
        <v>40</v>
      </c>
      <c r="F32" s="2">
        <v>45</v>
      </c>
      <c r="G32" s="2">
        <v>90</v>
      </c>
      <c r="H32" s="4" t="s">
        <v>27</v>
      </c>
      <c r="I32" s="16"/>
      <c r="J32" s="4"/>
      <c r="K32" s="4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4"/>
      <c r="AB32" s="4">
        <f t="shared" si="0"/>
        <v>0</v>
      </c>
      <c r="AC32" s="4">
        <f>F31*AB32</f>
        <v>0</v>
      </c>
    </row>
    <row r="33" spans="1:29" ht="20.100000000000001" customHeight="1" x14ac:dyDescent="0.25">
      <c r="A33" s="1" t="s">
        <v>28</v>
      </c>
      <c r="B33" s="13"/>
      <c r="C33" s="5" t="s">
        <v>64</v>
      </c>
      <c r="D33" s="7" t="s">
        <v>57</v>
      </c>
      <c r="E33" s="7" t="s">
        <v>65</v>
      </c>
      <c r="F33" s="1">
        <v>45</v>
      </c>
      <c r="G33" s="1">
        <v>90</v>
      </c>
      <c r="H33" s="3" t="s">
        <v>26</v>
      </c>
      <c r="I33" s="15" t="s">
        <v>2</v>
      </c>
      <c r="J33" s="3"/>
      <c r="K33" s="3"/>
      <c r="L33" s="3"/>
      <c r="M33" s="3">
        <v>2</v>
      </c>
      <c r="N33" s="3">
        <v>3</v>
      </c>
      <c r="O33" s="3">
        <v>3</v>
      </c>
      <c r="P33" s="3">
        <v>14</v>
      </c>
      <c r="Q33" s="3">
        <v>16</v>
      </c>
      <c r="R33" s="3">
        <v>2</v>
      </c>
      <c r="S33" s="3">
        <v>6</v>
      </c>
      <c r="T33" s="3">
        <v>1</v>
      </c>
      <c r="U33" s="3"/>
      <c r="V33" s="3">
        <v>1</v>
      </c>
      <c r="W33" s="3">
        <v>1</v>
      </c>
      <c r="X33" s="3">
        <v>5</v>
      </c>
      <c r="Y33" s="3"/>
      <c r="Z33" s="3"/>
      <c r="AA33" s="3"/>
      <c r="AB33" s="3">
        <f t="shared" si="0"/>
        <v>54</v>
      </c>
      <c r="AC33" s="3"/>
    </row>
    <row r="34" spans="1:29" ht="39.950000000000003" customHeight="1" x14ac:dyDescent="0.25">
      <c r="A34" s="2" t="s">
        <v>28</v>
      </c>
      <c r="B34" s="14"/>
      <c r="C34" s="6" t="s">
        <v>64</v>
      </c>
      <c r="D34" s="8" t="s">
        <v>57</v>
      </c>
      <c r="E34" s="8" t="s">
        <v>65</v>
      </c>
      <c r="F34" s="2">
        <v>45</v>
      </c>
      <c r="G34" s="2">
        <v>90</v>
      </c>
      <c r="H34" s="4" t="s">
        <v>27</v>
      </c>
      <c r="I34" s="16"/>
      <c r="J34" s="4"/>
      <c r="K34" s="4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4"/>
      <c r="AB34" s="4">
        <f t="shared" si="0"/>
        <v>0</v>
      </c>
      <c r="AC34" s="4">
        <f>F33*AB34</f>
        <v>0</v>
      </c>
    </row>
    <row r="35" spans="1:29" ht="20.100000000000001" customHeight="1" x14ac:dyDescent="0.25">
      <c r="A35" s="1" t="s">
        <v>28</v>
      </c>
      <c r="B35" s="13"/>
      <c r="C35" s="5" t="s">
        <v>66</v>
      </c>
      <c r="D35" s="7" t="s">
        <v>57</v>
      </c>
      <c r="E35" s="7" t="s">
        <v>67</v>
      </c>
      <c r="F35" s="1">
        <v>42.5</v>
      </c>
      <c r="G35" s="1">
        <v>85</v>
      </c>
      <c r="H35" s="3" t="s">
        <v>26</v>
      </c>
      <c r="I35" s="15" t="s">
        <v>2</v>
      </c>
      <c r="J35" s="3"/>
      <c r="K35" s="3"/>
      <c r="L35" s="3"/>
      <c r="M35" s="3">
        <v>24</v>
      </c>
      <c r="N35" s="3">
        <v>24</v>
      </c>
      <c r="O35" s="3">
        <v>11</v>
      </c>
      <c r="P35" s="3">
        <v>24</v>
      </c>
      <c r="Q35" s="3">
        <v>24</v>
      </c>
      <c r="R35" s="3">
        <v>24</v>
      </c>
      <c r="S35" s="3">
        <v>24</v>
      </c>
      <c r="T35" s="3">
        <v>24</v>
      </c>
      <c r="U35" s="3">
        <v>24</v>
      </c>
      <c r="V35" s="3">
        <v>24</v>
      </c>
      <c r="W35" s="3">
        <v>9</v>
      </c>
      <c r="X35" s="3">
        <v>4</v>
      </c>
      <c r="Y35" s="3"/>
      <c r="Z35" s="3"/>
      <c r="AA35" s="3"/>
      <c r="AB35" s="3">
        <f t="shared" si="0"/>
        <v>240</v>
      </c>
      <c r="AC35" s="3"/>
    </row>
    <row r="36" spans="1:29" ht="39.950000000000003" customHeight="1" x14ac:dyDescent="0.25">
      <c r="A36" s="2" t="s">
        <v>28</v>
      </c>
      <c r="B36" s="14"/>
      <c r="C36" s="6" t="s">
        <v>66</v>
      </c>
      <c r="D36" s="8" t="s">
        <v>57</v>
      </c>
      <c r="E36" s="8" t="s">
        <v>67</v>
      </c>
      <c r="F36" s="2">
        <v>42.5</v>
      </c>
      <c r="G36" s="2">
        <v>85</v>
      </c>
      <c r="H36" s="4" t="s">
        <v>27</v>
      </c>
      <c r="I36" s="16"/>
      <c r="J36" s="4"/>
      <c r="K36" s="4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4"/>
      <c r="AB36" s="4">
        <f t="shared" si="0"/>
        <v>0</v>
      </c>
      <c r="AC36" s="4">
        <f>F35*AB36</f>
        <v>0</v>
      </c>
    </row>
    <row r="37" spans="1:29" ht="20.100000000000001" customHeight="1" x14ac:dyDescent="0.25">
      <c r="A37" s="1" t="s">
        <v>28</v>
      </c>
      <c r="B37" s="13"/>
      <c r="C37" s="5" t="s">
        <v>68</v>
      </c>
      <c r="D37" s="7" t="s">
        <v>57</v>
      </c>
      <c r="E37" s="7" t="s">
        <v>39</v>
      </c>
      <c r="F37" s="1">
        <v>42.5</v>
      </c>
      <c r="G37" s="1">
        <v>85</v>
      </c>
      <c r="H37" s="3" t="s">
        <v>26</v>
      </c>
      <c r="I37" s="15" t="s">
        <v>2</v>
      </c>
      <c r="J37" s="3"/>
      <c r="K37" s="3"/>
      <c r="L37" s="3"/>
      <c r="M37" s="3">
        <v>24</v>
      </c>
      <c r="N37" s="3">
        <v>24</v>
      </c>
      <c r="O37" s="3"/>
      <c r="P37" s="3">
        <v>24</v>
      </c>
      <c r="Q37" s="3">
        <v>24</v>
      </c>
      <c r="R37" s="3">
        <v>9</v>
      </c>
      <c r="S37" s="3">
        <v>24</v>
      </c>
      <c r="T37" s="3">
        <v>24</v>
      </c>
      <c r="U37" s="3">
        <v>24</v>
      </c>
      <c r="V37" s="3">
        <v>3</v>
      </c>
      <c r="W37" s="3">
        <v>6</v>
      </c>
      <c r="X37" s="3"/>
      <c r="Y37" s="3"/>
      <c r="Z37" s="3"/>
      <c r="AA37" s="3"/>
      <c r="AB37" s="3">
        <f t="shared" ref="AB37:AB68" si="1">SUM(J37:AA37)</f>
        <v>186</v>
      </c>
      <c r="AC37" s="3"/>
    </row>
    <row r="38" spans="1:29" ht="39.950000000000003" customHeight="1" x14ac:dyDescent="0.25">
      <c r="A38" s="2" t="s">
        <v>28</v>
      </c>
      <c r="B38" s="14"/>
      <c r="C38" s="6" t="s">
        <v>68</v>
      </c>
      <c r="D38" s="8" t="s">
        <v>57</v>
      </c>
      <c r="E38" s="8" t="s">
        <v>39</v>
      </c>
      <c r="F38" s="2">
        <v>42.5</v>
      </c>
      <c r="G38" s="2">
        <v>85</v>
      </c>
      <c r="H38" s="4" t="s">
        <v>27</v>
      </c>
      <c r="I38" s="16"/>
      <c r="J38" s="4"/>
      <c r="K38" s="4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4"/>
      <c r="AB38" s="4">
        <f t="shared" si="1"/>
        <v>0</v>
      </c>
      <c r="AC38" s="4">
        <f>F37*AB38</f>
        <v>0</v>
      </c>
    </row>
    <row r="39" spans="1:29" ht="20.100000000000001" customHeight="1" x14ac:dyDescent="0.25">
      <c r="A39" s="1" t="s">
        <v>28</v>
      </c>
      <c r="B39" s="13"/>
      <c r="C39" s="5" t="s">
        <v>69</v>
      </c>
      <c r="D39" s="7" t="s">
        <v>57</v>
      </c>
      <c r="E39" s="7" t="s">
        <v>70</v>
      </c>
      <c r="F39" s="1">
        <v>42.5</v>
      </c>
      <c r="G39" s="1">
        <v>85</v>
      </c>
      <c r="H39" s="3" t="s">
        <v>26</v>
      </c>
      <c r="I39" s="15" t="s">
        <v>2</v>
      </c>
      <c r="J39" s="3"/>
      <c r="K39" s="3"/>
      <c r="L39" s="3">
        <v>3</v>
      </c>
      <c r="M39" s="3">
        <v>18</v>
      </c>
      <c r="N39" s="3">
        <v>18</v>
      </c>
      <c r="O39" s="3">
        <v>18</v>
      </c>
      <c r="P39" s="3">
        <v>18</v>
      </c>
      <c r="Q39" s="3">
        <v>18</v>
      </c>
      <c r="R39" s="3">
        <v>5</v>
      </c>
      <c r="S39" s="3">
        <v>18</v>
      </c>
      <c r="T39" s="3">
        <v>18</v>
      </c>
      <c r="U39" s="3">
        <v>18</v>
      </c>
      <c r="V39" s="3">
        <v>18</v>
      </c>
      <c r="W39" s="3">
        <v>18</v>
      </c>
      <c r="X39" s="3">
        <v>18</v>
      </c>
      <c r="Y39" s="3">
        <v>18</v>
      </c>
      <c r="Z39" s="3">
        <v>18</v>
      </c>
      <c r="AA39" s="3"/>
      <c r="AB39" s="3">
        <f t="shared" si="1"/>
        <v>242</v>
      </c>
      <c r="AC39" s="3"/>
    </row>
    <row r="40" spans="1:29" ht="39.950000000000003" customHeight="1" x14ac:dyDescent="0.25">
      <c r="A40" s="2" t="s">
        <v>28</v>
      </c>
      <c r="B40" s="14"/>
      <c r="C40" s="6" t="s">
        <v>69</v>
      </c>
      <c r="D40" s="8" t="s">
        <v>57</v>
      </c>
      <c r="E40" s="8" t="s">
        <v>70</v>
      </c>
      <c r="F40" s="2">
        <v>42.5</v>
      </c>
      <c r="G40" s="2">
        <v>85</v>
      </c>
      <c r="H40" s="4" t="s">
        <v>27</v>
      </c>
      <c r="I40" s="16"/>
      <c r="J40" s="4"/>
      <c r="K40" s="4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4"/>
      <c r="AB40" s="4">
        <f t="shared" si="1"/>
        <v>0</v>
      </c>
      <c r="AC40" s="4">
        <f>F39*AB40</f>
        <v>0</v>
      </c>
    </row>
    <row r="41" spans="1:29" ht="20.100000000000001" customHeight="1" x14ac:dyDescent="0.25">
      <c r="A41" s="1" t="s">
        <v>28</v>
      </c>
      <c r="B41" s="13"/>
      <c r="C41" s="5" t="s">
        <v>71</v>
      </c>
      <c r="D41" s="7" t="s">
        <v>57</v>
      </c>
      <c r="E41" s="7" t="s">
        <v>72</v>
      </c>
      <c r="F41" s="1">
        <v>42.5</v>
      </c>
      <c r="G41" s="1">
        <v>85</v>
      </c>
      <c r="H41" s="3" t="s">
        <v>26</v>
      </c>
      <c r="I41" s="15" t="s">
        <v>2</v>
      </c>
      <c r="J41" s="3"/>
      <c r="K41" s="3"/>
      <c r="L41" s="3">
        <v>9</v>
      </c>
      <c r="M41" s="3">
        <v>9</v>
      </c>
      <c r="N41" s="3">
        <v>9</v>
      </c>
      <c r="O41" s="3">
        <v>9</v>
      </c>
      <c r="P41" s="3">
        <v>9</v>
      </c>
      <c r="Q41" s="3">
        <v>9</v>
      </c>
      <c r="R41" s="3">
        <v>9</v>
      </c>
      <c r="S41" s="3">
        <v>9</v>
      </c>
      <c r="T41" s="3">
        <v>9</v>
      </c>
      <c r="U41" s="3">
        <v>9</v>
      </c>
      <c r="V41" s="3">
        <v>9</v>
      </c>
      <c r="W41" s="3">
        <v>9</v>
      </c>
      <c r="X41" s="3">
        <v>9</v>
      </c>
      <c r="Y41" s="3">
        <v>9</v>
      </c>
      <c r="Z41" s="3">
        <v>9</v>
      </c>
      <c r="AA41" s="3"/>
      <c r="AB41" s="3">
        <f t="shared" si="1"/>
        <v>135</v>
      </c>
      <c r="AC41" s="3"/>
    </row>
    <row r="42" spans="1:29" ht="39.950000000000003" customHeight="1" x14ac:dyDescent="0.25">
      <c r="A42" s="2" t="s">
        <v>28</v>
      </c>
      <c r="B42" s="14"/>
      <c r="C42" s="6" t="s">
        <v>71</v>
      </c>
      <c r="D42" s="8" t="s">
        <v>57</v>
      </c>
      <c r="E42" s="8" t="s">
        <v>72</v>
      </c>
      <c r="F42" s="2">
        <v>42.5</v>
      </c>
      <c r="G42" s="2">
        <v>85</v>
      </c>
      <c r="H42" s="4" t="s">
        <v>27</v>
      </c>
      <c r="I42" s="16"/>
      <c r="J42" s="4"/>
      <c r="K42" s="4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4"/>
      <c r="AB42" s="4">
        <f t="shared" si="1"/>
        <v>0</v>
      </c>
      <c r="AC42" s="4">
        <f>F41*AB42</f>
        <v>0</v>
      </c>
    </row>
    <row r="43" spans="1:29" ht="20.100000000000001" customHeight="1" x14ac:dyDescent="0.25">
      <c r="A43" s="1" t="s">
        <v>28</v>
      </c>
      <c r="B43" s="13"/>
      <c r="C43" s="5" t="s">
        <v>73</v>
      </c>
      <c r="D43" s="7" t="s">
        <v>57</v>
      </c>
      <c r="E43" s="7" t="s">
        <v>74</v>
      </c>
      <c r="F43" s="1">
        <v>42.5</v>
      </c>
      <c r="G43" s="1">
        <v>85</v>
      </c>
      <c r="H43" s="3" t="s">
        <v>26</v>
      </c>
      <c r="I43" s="15" t="s">
        <v>2</v>
      </c>
      <c r="J43" s="3"/>
      <c r="K43" s="3"/>
      <c r="L43" s="3"/>
      <c r="M43" s="3">
        <v>24</v>
      </c>
      <c r="N43" s="3">
        <v>24</v>
      </c>
      <c r="O43" s="3">
        <v>24</v>
      </c>
      <c r="P43" s="3">
        <v>24</v>
      </c>
      <c r="Q43" s="3">
        <v>24</v>
      </c>
      <c r="R43" s="3">
        <v>24</v>
      </c>
      <c r="S43" s="3">
        <v>24</v>
      </c>
      <c r="T43" s="3">
        <v>24</v>
      </c>
      <c r="U43" s="3">
        <v>24</v>
      </c>
      <c r="V43" s="3">
        <v>24</v>
      </c>
      <c r="W43" s="3">
        <v>24</v>
      </c>
      <c r="X43" s="3">
        <v>18</v>
      </c>
      <c r="Y43" s="3">
        <v>18</v>
      </c>
      <c r="Z43" s="3">
        <v>24</v>
      </c>
      <c r="AA43" s="3"/>
      <c r="AB43" s="3">
        <f t="shared" si="1"/>
        <v>324</v>
      </c>
      <c r="AC43" s="3"/>
    </row>
    <row r="44" spans="1:29" ht="39.950000000000003" customHeight="1" x14ac:dyDescent="0.25">
      <c r="A44" s="2" t="s">
        <v>28</v>
      </c>
      <c r="B44" s="14"/>
      <c r="C44" s="6" t="s">
        <v>73</v>
      </c>
      <c r="D44" s="8" t="s">
        <v>57</v>
      </c>
      <c r="E44" s="8" t="s">
        <v>74</v>
      </c>
      <c r="F44" s="2">
        <v>42.5</v>
      </c>
      <c r="G44" s="2">
        <v>85</v>
      </c>
      <c r="H44" s="4" t="s">
        <v>27</v>
      </c>
      <c r="I44" s="16"/>
      <c r="J44" s="4"/>
      <c r="K44" s="4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4"/>
      <c r="AB44" s="4">
        <f t="shared" si="1"/>
        <v>0</v>
      </c>
      <c r="AC44" s="4">
        <f>F43*AB44</f>
        <v>0</v>
      </c>
    </row>
    <row r="45" spans="1:29" ht="20.100000000000001" customHeight="1" x14ac:dyDescent="0.25">
      <c r="A45" s="1" t="s">
        <v>28</v>
      </c>
      <c r="B45" s="13"/>
      <c r="C45" s="5" t="s">
        <v>75</v>
      </c>
      <c r="D45" s="7" t="s">
        <v>57</v>
      </c>
      <c r="E45" s="7" t="s">
        <v>76</v>
      </c>
      <c r="F45" s="1">
        <v>42.5</v>
      </c>
      <c r="G45" s="1">
        <v>85</v>
      </c>
      <c r="H45" s="3" t="s">
        <v>26</v>
      </c>
      <c r="I45" s="15" t="s">
        <v>2</v>
      </c>
      <c r="J45" s="3"/>
      <c r="K45" s="3"/>
      <c r="L45" s="3">
        <v>5</v>
      </c>
      <c r="M45" s="3">
        <v>9</v>
      </c>
      <c r="N45" s="3">
        <v>9</v>
      </c>
      <c r="O45" s="3">
        <v>9</v>
      </c>
      <c r="P45" s="3">
        <v>9</v>
      </c>
      <c r="Q45" s="3">
        <v>9</v>
      </c>
      <c r="R45" s="3">
        <v>9</v>
      </c>
      <c r="S45" s="3">
        <v>9</v>
      </c>
      <c r="T45" s="3">
        <v>9</v>
      </c>
      <c r="U45" s="3">
        <v>9</v>
      </c>
      <c r="V45" s="3">
        <v>9</v>
      </c>
      <c r="W45" s="3">
        <v>9</v>
      </c>
      <c r="X45" s="3">
        <v>9</v>
      </c>
      <c r="Y45" s="3">
        <v>9</v>
      </c>
      <c r="Z45" s="3">
        <v>9</v>
      </c>
      <c r="AA45" s="3"/>
      <c r="AB45" s="3">
        <f t="shared" si="1"/>
        <v>131</v>
      </c>
      <c r="AC45" s="3"/>
    </row>
    <row r="46" spans="1:29" ht="39.950000000000003" customHeight="1" x14ac:dyDescent="0.25">
      <c r="A46" s="2" t="s">
        <v>28</v>
      </c>
      <c r="B46" s="14"/>
      <c r="C46" s="6" t="s">
        <v>75</v>
      </c>
      <c r="D46" s="8" t="s">
        <v>57</v>
      </c>
      <c r="E46" s="8" t="s">
        <v>76</v>
      </c>
      <c r="F46" s="2">
        <v>42.5</v>
      </c>
      <c r="G46" s="2">
        <v>85</v>
      </c>
      <c r="H46" s="4" t="s">
        <v>27</v>
      </c>
      <c r="I46" s="16"/>
      <c r="J46" s="4"/>
      <c r="K46" s="4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4"/>
      <c r="AB46" s="4">
        <f t="shared" si="1"/>
        <v>0</v>
      </c>
      <c r="AC46" s="4">
        <f>F45*AB46</f>
        <v>0</v>
      </c>
    </row>
    <row r="47" spans="1:29" ht="20.100000000000001" customHeight="1" x14ac:dyDescent="0.25">
      <c r="A47" s="1" t="s">
        <v>28</v>
      </c>
      <c r="B47" s="13"/>
      <c r="C47" s="5" t="s">
        <v>77</v>
      </c>
      <c r="D47" s="7" t="s">
        <v>57</v>
      </c>
      <c r="E47" s="7" t="s">
        <v>78</v>
      </c>
      <c r="F47" s="1">
        <v>42.5</v>
      </c>
      <c r="G47" s="1">
        <v>85</v>
      </c>
      <c r="H47" s="3" t="s">
        <v>26</v>
      </c>
      <c r="I47" s="15" t="s">
        <v>2</v>
      </c>
      <c r="J47" s="3"/>
      <c r="K47" s="3"/>
      <c r="L47" s="3">
        <v>2</v>
      </c>
      <c r="M47" s="3">
        <v>12</v>
      </c>
      <c r="N47" s="3">
        <v>12</v>
      </c>
      <c r="O47" s="3">
        <v>12</v>
      </c>
      <c r="P47" s="3">
        <v>12</v>
      </c>
      <c r="Q47" s="3">
        <v>12</v>
      </c>
      <c r="R47" s="3">
        <v>12</v>
      </c>
      <c r="S47" s="3">
        <v>12</v>
      </c>
      <c r="T47" s="3">
        <v>12</v>
      </c>
      <c r="U47" s="3">
        <v>12</v>
      </c>
      <c r="V47" s="3">
        <v>12</v>
      </c>
      <c r="W47" s="3">
        <v>12</v>
      </c>
      <c r="X47" s="3">
        <v>12</v>
      </c>
      <c r="Y47" s="3">
        <v>12</v>
      </c>
      <c r="Z47" s="3">
        <v>12</v>
      </c>
      <c r="AA47" s="3"/>
      <c r="AB47" s="3">
        <f t="shared" si="1"/>
        <v>170</v>
      </c>
      <c r="AC47" s="3"/>
    </row>
    <row r="48" spans="1:29" ht="39.950000000000003" customHeight="1" x14ac:dyDescent="0.25">
      <c r="A48" s="2" t="s">
        <v>28</v>
      </c>
      <c r="B48" s="14"/>
      <c r="C48" s="6" t="s">
        <v>77</v>
      </c>
      <c r="D48" s="8" t="s">
        <v>57</v>
      </c>
      <c r="E48" s="8" t="s">
        <v>78</v>
      </c>
      <c r="F48" s="2">
        <v>42.5</v>
      </c>
      <c r="G48" s="2">
        <v>85</v>
      </c>
      <c r="H48" s="4" t="s">
        <v>27</v>
      </c>
      <c r="I48" s="16"/>
      <c r="J48" s="4"/>
      <c r="K48" s="4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4"/>
      <c r="AB48" s="4">
        <f t="shared" si="1"/>
        <v>0</v>
      </c>
      <c r="AC48" s="4">
        <f>F47*AB48</f>
        <v>0</v>
      </c>
    </row>
    <row r="49" spans="1:29" ht="20.100000000000001" customHeight="1" x14ac:dyDescent="0.25">
      <c r="A49" s="1" t="s">
        <v>28</v>
      </c>
      <c r="B49" s="13"/>
      <c r="C49" s="5" t="s">
        <v>79</v>
      </c>
      <c r="D49" s="7" t="s">
        <v>57</v>
      </c>
      <c r="E49" s="7" t="s">
        <v>80</v>
      </c>
      <c r="F49" s="1">
        <v>42.5</v>
      </c>
      <c r="G49" s="1">
        <v>85</v>
      </c>
      <c r="H49" s="3" t="s">
        <v>26</v>
      </c>
      <c r="I49" s="15" t="s">
        <v>2</v>
      </c>
      <c r="J49" s="3"/>
      <c r="K49" s="3"/>
      <c r="L49" s="3">
        <v>11</v>
      </c>
      <c r="M49" s="3">
        <v>15</v>
      </c>
      <c r="N49" s="3">
        <v>50</v>
      </c>
      <c r="O49" s="3">
        <v>7</v>
      </c>
      <c r="P49" s="3">
        <v>94</v>
      </c>
      <c r="Q49" s="3">
        <v>83</v>
      </c>
      <c r="R49" s="3">
        <v>6</v>
      </c>
      <c r="S49" s="3">
        <v>74</v>
      </c>
      <c r="T49" s="3">
        <v>16</v>
      </c>
      <c r="U49" s="3">
        <v>34</v>
      </c>
      <c r="V49" s="3">
        <v>10</v>
      </c>
      <c r="W49" s="3"/>
      <c r="X49" s="3"/>
      <c r="Y49" s="3"/>
      <c r="Z49" s="3"/>
      <c r="AA49" s="3"/>
      <c r="AB49" s="3">
        <f t="shared" si="1"/>
        <v>400</v>
      </c>
      <c r="AC49" s="3"/>
    </row>
    <row r="50" spans="1:29" ht="39.950000000000003" customHeight="1" x14ac:dyDescent="0.25">
      <c r="A50" s="2" t="s">
        <v>28</v>
      </c>
      <c r="B50" s="14"/>
      <c r="C50" s="6" t="s">
        <v>79</v>
      </c>
      <c r="D50" s="8" t="s">
        <v>57</v>
      </c>
      <c r="E50" s="8" t="s">
        <v>80</v>
      </c>
      <c r="F50" s="2">
        <v>42.5</v>
      </c>
      <c r="G50" s="2">
        <v>85</v>
      </c>
      <c r="H50" s="4" t="s">
        <v>27</v>
      </c>
      <c r="I50" s="16"/>
      <c r="J50" s="4"/>
      <c r="K50" s="4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4"/>
      <c r="AB50" s="4">
        <f t="shared" si="1"/>
        <v>0</v>
      </c>
      <c r="AC50" s="4">
        <f>F49*AB50</f>
        <v>0</v>
      </c>
    </row>
    <row r="51" spans="1:29" ht="20.100000000000001" customHeight="1" x14ac:dyDescent="0.25">
      <c r="A51" s="1" t="s">
        <v>28</v>
      </c>
      <c r="B51" s="13"/>
      <c r="C51" s="5" t="s">
        <v>81</v>
      </c>
      <c r="D51" s="7" t="s">
        <v>57</v>
      </c>
      <c r="E51" s="7" t="s">
        <v>82</v>
      </c>
      <c r="F51" s="1">
        <v>42.5</v>
      </c>
      <c r="G51" s="1">
        <v>85</v>
      </c>
      <c r="H51" s="3" t="s">
        <v>26</v>
      </c>
      <c r="I51" s="15" t="s">
        <v>2</v>
      </c>
      <c r="J51" s="3"/>
      <c r="K51" s="3"/>
      <c r="L51" s="3">
        <v>6</v>
      </c>
      <c r="M51" s="3">
        <v>41</v>
      </c>
      <c r="N51" s="3">
        <v>79</v>
      </c>
      <c r="O51" s="3">
        <v>18</v>
      </c>
      <c r="P51" s="3">
        <v>143</v>
      </c>
      <c r="Q51" s="3">
        <v>175</v>
      </c>
      <c r="R51" s="3">
        <v>16</v>
      </c>
      <c r="S51" s="3">
        <v>114</v>
      </c>
      <c r="T51" s="3">
        <v>39</v>
      </c>
      <c r="U51" s="3">
        <v>63</v>
      </c>
      <c r="V51" s="3">
        <v>16</v>
      </c>
      <c r="W51" s="3">
        <v>2</v>
      </c>
      <c r="X51" s="3"/>
      <c r="Y51" s="3"/>
      <c r="Z51" s="3"/>
      <c r="AA51" s="3"/>
      <c r="AB51" s="3">
        <f t="shared" si="1"/>
        <v>712</v>
      </c>
      <c r="AC51" s="3"/>
    </row>
    <row r="52" spans="1:29" ht="39.950000000000003" customHeight="1" x14ac:dyDescent="0.25">
      <c r="A52" s="2" t="s">
        <v>28</v>
      </c>
      <c r="B52" s="14"/>
      <c r="C52" s="6" t="s">
        <v>81</v>
      </c>
      <c r="D52" s="8" t="s">
        <v>57</v>
      </c>
      <c r="E52" s="8" t="s">
        <v>82</v>
      </c>
      <c r="F52" s="2">
        <v>42.5</v>
      </c>
      <c r="G52" s="2">
        <v>85</v>
      </c>
      <c r="H52" s="4" t="s">
        <v>27</v>
      </c>
      <c r="I52" s="16"/>
      <c r="J52" s="4"/>
      <c r="K52" s="4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4"/>
      <c r="AB52" s="4">
        <f t="shared" si="1"/>
        <v>0</v>
      </c>
      <c r="AC52" s="4">
        <f>F51*AB52</f>
        <v>0</v>
      </c>
    </row>
    <row r="53" spans="1:29" ht="20.100000000000001" customHeight="1" x14ac:dyDescent="0.25">
      <c r="A53" s="1" t="s">
        <v>83</v>
      </c>
      <c r="B53" s="13"/>
      <c r="C53" s="5" t="s">
        <v>85</v>
      </c>
      <c r="D53" s="7" t="s">
        <v>84</v>
      </c>
      <c r="E53" s="7" t="s">
        <v>35</v>
      </c>
      <c r="F53" s="1">
        <v>90</v>
      </c>
      <c r="G53" s="1">
        <v>180</v>
      </c>
      <c r="H53" s="3" t="s">
        <v>26</v>
      </c>
      <c r="I53" s="15" t="s">
        <v>12</v>
      </c>
      <c r="J53" s="3"/>
      <c r="K53" s="3"/>
      <c r="L53" s="3"/>
      <c r="M53" s="3"/>
      <c r="N53" s="3"/>
      <c r="O53" s="3"/>
      <c r="P53" s="3">
        <v>5</v>
      </c>
      <c r="Q53" s="3">
        <v>5</v>
      </c>
      <c r="R53" s="3">
        <v>5</v>
      </c>
      <c r="S53" s="3">
        <v>10</v>
      </c>
      <c r="T53" s="3">
        <v>13</v>
      </c>
      <c r="U53" s="3">
        <v>3</v>
      </c>
      <c r="V53" s="3">
        <v>21</v>
      </c>
      <c r="W53" s="3">
        <v>13</v>
      </c>
      <c r="X53" s="3">
        <v>19</v>
      </c>
      <c r="Y53" s="3">
        <v>25</v>
      </c>
      <c r="Z53" s="3">
        <v>24</v>
      </c>
      <c r="AA53" s="3">
        <v>35</v>
      </c>
      <c r="AB53" s="3">
        <f t="shared" si="1"/>
        <v>178</v>
      </c>
      <c r="AC53" s="3"/>
    </row>
    <row r="54" spans="1:29" ht="39.950000000000003" customHeight="1" x14ac:dyDescent="0.25">
      <c r="A54" s="2" t="s">
        <v>83</v>
      </c>
      <c r="B54" s="14"/>
      <c r="C54" s="6" t="s">
        <v>85</v>
      </c>
      <c r="D54" s="8" t="s">
        <v>84</v>
      </c>
      <c r="E54" s="8" t="s">
        <v>35</v>
      </c>
      <c r="F54" s="2">
        <v>90</v>
      </c>
      <c r="G54" s="2">
        <v>180</v>
      </c>
      <c r="H54" s="4" t="s">
        <v>27</v>
      </c>
      <c r="I54" s="16"/>
      <c r="J54" s="4"/>
      <c r="K54" s="4"/>
      <c r="L54" s="4"/>
      <c r="M54" s="4"/>
      <c r="N54" s="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4">
        <f t="shared" si="1"/>
        <v>0</v>
      </c>
      <c r="AC54" s="4">
        <f>F53*AB54</f>
        <v>0</v>
      </c>
    </row>
    <row r="55" spans="1:29" ht="20.100000000000001" customHeight="1" x14ac:dyDescent="0.25">
      <c r="A55" s="1" t="s">
        <v>83</v>
      </c>
      <c r="B55" s="13"/>
      <c r="C55" s="5" t="s">
        <v>87</v>
      </c>
      <c r="D55" s="7" t="s">
        <v>36</v>
      </c>
      <c r="E55" s="7" t="s">
        <v>38</v>
      </c>
      <c r="F55" s="1">
        <v>70</v>
      </c>
      <c r="G55" s="1">
        <v>140</v>
      </c>
      <c r="H55" s="3" t="s">
        <v>26</v>
      </c>
      <c r="I55" s="15" t="s">
        <v>12</v>
      </c>
      <c r="J55" s="3"/>
      <c r="K55" s="3"/>
      <c r="L55" s="3"/>
      <c r="M55" s="3"/>
      <c r="N55" s="3"/>
      <c r="O55" s="3"/>
      <c r="P55" s="3">
        <v>4</v>
      </c>
      <c r="Q55" s="3">
        <v>6</v>
      </c>
      <c r="R55" s="3">
        <v>3</v>
      </c>
      <c r="S55" s="3">
        <v>5</v>
      </c>
      <c r="T55" s="3">
        <v>4</v>
      </c>
      <c r="U55" s="3">
        <v>5</v>
      </c>
      <c r="V55" s="3">
        <v>10</v>
      </c>
      <c r="W55" s="3">
        <v>35</v>
      </c>
      <c r="X55" s="3">
        <v>49</v>
      </c>
      <c r="Y55" s="3">
        <v>44</v>
      </c>
      <c r="Z55" s="3">
        <v>87</v>
      </c>
      <c r="AA55" s="3">
        <v>92</v>
      </c>
      <c r="AB55" s="3">
        <f t="shared" si="1"/>
        <v>344</v>
      </c>
      <c r="AC55" s="3"/>
    </row>
    <row r="56" spans="1:29" ht="39.950000000000003" customHeight="1" x14ac:dyDescent="0.25">
      <c r="A56" s="2" t="s">
        <v>83</v>
      </c>
      <c r="B56" s="14"/>
      <c r="C56" s="6" t="s">
        <v>87</v>
      </c>
      <c r="D56" s="8" t="s">
        <v>36</v>
      </c>
      <c r="E56" s="8" t="s">
        <v>38</v>
      </c>
      <c r="F56" s="2">
        <v>70</v>
      </c>
      <c r="G56" s="2">
        <v>140</v>
      </c>
      <c r="H56" s="4" t="s">
        <v>27</v>
      </c>
      <c r="I56" s="16"/>
      <c r="J56" s="4"/>
      <c r="K56" s="4"/>
      <c r="L56" s="4"/>
      <c r="M56" s="4"/>
      <c r="N56" s="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4">
        <f t="shared" si="1"/>
        <v>0</v>
      </c>
      <c r="AC56" s="4">
        <f>F55*AB56</f>
        <v>0</v>
      </c>
    </row>
    <row r="57" spans="1:29" ht="20.100000000000001" customHeight="1" x14ac:dyDescent="0.25">
      <c r="A57" s="1" t="s">
        <v>83</v>
      </c>
      <c r="B57" s="13"/>
      <c r="C57" s="5" t="s">
        <v>88</v>
      </c>
      <c r="D57" s="7" t="s">
        <v>89</v>
      </c>
      <c r="E57" s="7" t="s">
        <v>37</v>
      </c>
      <c r="F57" s="1">
        <v>70</v>
      </c>
      <c r="G57" s="1">
        <v>140</v>
      </c>
      <c r="H57" s="3" t="s">
        <v>26</v>
      </c>
      <c r="I57" s="15" t="s">
        <v>12</v>
      </c>
      <c r="J57" s="3"/>
      <c r="K57" s="3"/>
      <c r="L57" s="3"/>
      <c r="M57" s="3"/>
      <c r="N57" s="3"/>
      <c r="O57" s="3"/>
      <c r="P57" s="3">
        <v>5</v>
      </c>
      <c r="Q57" s="3">
        <v>4</v>
      </c>
      <c r="R57" s="3"/>
      <c r="S57" s="3">
        <v>2</v>
      </c>
      <c r="T57" s="3">
        <v>3</v>
      </c>
      <c r="U57" s="3">
        <v>6</v>
      </c>
      <c r="V57" s="3">
        <v>4</v>
      </c>
      <c r="W57" s="3">
        <v>4</v>
      </c>
      <c r="X57" s="3">
        <v>8</v>
      </c>
      <c r="Y57" s="3">
        <v>5</v>
      </c>
      <c r="Z57" s="3">
        <v>6</v>
      </c>
      <c r="AA57" s="3">
        <v>7</v>
      </c>
      <c r="AB57" s="3">
        <f t="shared" si="1"/>
        <v>54</v>
      </c>
      <c r="AC57" s="3"/>
    </row>
    <row r="58" spans="1:29" ht="39.950000000000003" customHeight="1" x14ac:dyDescent="0.25">
      <c r="A58" s="2" t="s">
        <v>83</v>
      </c>
      <c r="B58" s="14"/>
      <c r="C58" s="6" t="s">
        <v>88</v>
      </c>
      <c r="D58" s="8" t="s">
        <v>89</v>
      </c>
      <c r="E58" s="8" t="s">
        <v>37</v>
      </c>
      <c r="F58" s="2">
        <v>70</v>
      </c>
      <c r="G58" s="2">
        <v>140</v>
      </c>
      <c r="H58" s="4" t="s">
        <v>27</v>
      </c>
      <c r="I58" s="16"/>
      <c r="J58" s="4"/>
      <c r="K58" s="4"/>
      <c r="L58" s="4"/>
      <c r="M58" s="4"/>
      <c r="N58" s="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4">
        <f t="shared" si="1"/>
        <v>0</v>
      </c>
      <c r="AC58" s="4">
        <f>F57*AB58</f>
        <v>0</v>
      </c>
    </row>
    <row r="59" spans="1:29" ht="20.100000000000001" customHeight="1" x14ac:dyDescent="0.25">
      <c r="A59" s="1" t="s">
        <v>83</v>
      </c>
      <c r="B59" s="13"/>
      <c r="C59" s="5" t="s">
        <v>90</v>
      </c>
      <c r="D59" s="7" t="s">
        <v>89</v>
      </c>
      <c r="E59" s="7" t="s">
        <v>91</v>
      </c>
      <c r="F59" s="1">
        <v>70</v>
      </c>
      <c r="G59" s="1">
        <v>140</v>
      </c>
      <c r="H59" s="3" t="s">
        <v>26</v>
      </c>
      <c r="I59" s="15" t="s">
        <v>12</v>
      </c>
      <c r="J59" s="3"/>
      <c r="K59" s="3"/>
      <c r="L59" s="3"/>
      <c r="M59" s="3"/>
      <c r="N59" s="3"/>
      <c r="O59" s="3"/>
      <c r="P59" s="3">
        <v>4</v>
      </c>
      <c r="Q59" s="3">
        <v>5</v>
      </c>
      <c r="R59" s="3">
        <v>5</v>
      </c>
      <c r="S59" s="3"/>
      <c r="T59" s="3"/>
      <c r="U59" s="3">
        <v>5</v>
      </c>
      <c r="V59" s="3">
        <v>2</v>
      </c>
      <c r="W59" s="3">
        <v>2</v>
      </c>
      <c r="X59" s="3">
        <v>2</v>
      </c>
      <c r="Y59" s="3">
        <v>1</v>
      </c>
      <c r="Z59" s="3">
        <v>5</v>
      </c>
      <c r="AA59" s="3">
        <v>5</v>
      </c>
      <c r="AB59" s="3">
        <f t="shared" si="1"/>
        <v>36</v>
      </c>
      <c r="AC59" s="3"/>
    </row>
    <row r="60" spans="1:29" ht="39.950000000000003" customHeight="1" x14ac:dyDescent="0.25">
      <c r="A60" s="2" t="s">
        <v>83</v>
      </c>
      <c r="B60" s="14"/>
      <c r="C60" s="6" t="s">
        <v>90</v>
      </c>
      <c r="D60" s="8" t="s">
        <v>89</v>
      </c>
      <c r="E60" s="8" t="s">
        <v>91</v>
      </c>
      <c r="F60" s="2">
        <v>70</v>
      </c>
      <c r="G60" s="2">
        <v>140</v>
      </c>
      <c r="H60" s="4" t="s">
        <v>27</v>
      </c>
      <c r="I60" s="16"/>
      <c r="J60" s="4"/>
      <c r="K60" s="4"/>
      <c r="L60" s="4"/>
      <c r="M60" s="4"/>
      <c r="N60" s="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4">
        <f t="shared" si="1"/>
        <v>0</v>
      </c>
      <c r="AC60" s="4">
        <f>F59*AB60</f>
        <v>0</v>
      </c>
    </row>
    <row r="61" spans="1:29" ht="20.100000000000001" customHeight="1" x14ac:dyDescent="0.25">
      <c r="A61" s="1" t="s">
        <v>83</v>
      </c>
      <c r="B61" s="13"/>
      <c r="C61" s="5" t="s">
        <v>92</v>
      </c>
      <c r="D61" s="7" t="s">
        <v>93</v>
      </c>
      <c r="E61" s="7" t="s">
        <v>94</v>
      </c>
      <c r="F61" s="1">
        <v>70</v>
      </c>
      <c r="G61" s="1">
        <v>140</v>
      </c>
      <c r="H61" s="3" t="s">
        <v>26</v>
      </c>
      <c r="I61" s="15" t="s">
        <v>12</v>
      </c>
      <c r="J61" s="3"/>
      <c r="K61" s="3"/>
      <c r="L61" s="3"/>
      <c r="M61" s="3"/>
      <c r="N61" s="3"/>
      <c r="O61" s="3">
        <v>5</v>
      </c>
      <c r="P61" s="3">
        <v>3</v>
      </c>
      <c r="Q61" s="3">
        <v>6</v>
      </c>
      <c r="R61" s="3">
        <v>2</v>
      </c>
      <c r="S61" s="3">
        <v>4</v>
      </c>
      <c r="T61" s="3"/>
      <c r="U61" s="3">
        <v>1</v>
      </c>
      <c r="V61" s="3">
        <v>4</v>
      </c>
      <c r="W61" s="3"/>
      <c r="X61" s="3">
        <v>1</v>
      </c>
      <c r="Y61" s="3">
        <v>4</v>
      </c>
      <c r="Z61" s="3"/>
      <c r="AA61" s="3">
        <v>1</v>
      </c>
      <c r="AB61" s="3">
        <f t="shared" si="1"/>
        <v>31</v>
      </c>
      <c r="AC61" s="3"/>
    </row>
    <row r="62" spans="1:29" ht="39.950000000000003" customHeight="1" x14ac:dyDescent="0.25">
      <c r="A62" s="2" t="s">
        <v>83</v>
      </c>
      <c r="B62" s="14"/>
      <c r="C62" s="6" t="s">
        <v>92</v>
      </c>
      <c r="D62" s="8" t="s">
        <v>93</v>
      </c>
      <c r="E62" s="8" t="s">
        <v>94</v>
      </c>
      <c r="F62" s="2">
        <v>70</v>
      </c>
      <c r="G62" s="2">
        <v>140</v>
      </c>
      <c r="H62" s="4" t="s">
        <v>27</v>
      </c>
      <c r="I62" s="16"/>
      <c r="J62" s="4"/>
      <c r="K62" s="4"/>
      <c r="L62" s="4"/>
      <c r="M62" s="4"/>
      <c r="N62" s="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4">
        <f t="shared" si="1"/>
        <v>0</v>
      </c>
      <c r="AC62" s="4">
        <f>F61*AB62</f>
        <v>0</v>
      </c>
    </row>
    <row r="63" spans="1:29" ht="20.100000000000001" customHeight="1" x14ac:dyDescent="0.25">
      <c r="A63" s="1" t="s">
        <v>83</v>
      </c>
      <c r="B63" s="13"/>
      <c r="C63" s="5" t="s">
        <v>95</v>
      </c>
      <c r="D63" s="7" t="s">
        <v>55</v>
      </c>
      <c r="E63" s="7" t="s">
        <v>96</v>
      </c>
      <c r="F63" s="1">
        <v>60</v>
      </c>
      <c r="G63" s="1">
        <v>120</v>
      </c>
      <c r="H63" s="3" t="s">
        <v>26</v>
      </c>
      <c r="I63" s="15" t="s">
        <v>2</v>
      </c>
      <c r="J63" s="3"/>
      <c r="K63" s="3"/>
      <c r="L63" s="3"/>
      <c r="M63" s="3"/>
      <c r="N63" s="3"/>
      <c r="O63" s="3">
        <v>2</v>
      </c>
      <c r="P63" s="3">
        <v>5</v>
      </c>
      <c r="Q63" s="3">
        <v>4</v>
      </c>
      <c r="R63" s="3">
        <v>4</v>
      </c>
      <c r="S63" s="3">
        <v>6</v>
      </c>
      <c r="T63" s="3">
        <v>7</v>
      </c>
      <c r="U63" s="3">
        <v>11</v>
      </c>
      <c r="V63" s="3">
        <v>9</v>
      </c>
      <c r="W63" s="3">
        <v>7</v>
      </c>
      <c r="X63" s="3">
        <v>9</v>
      </c>
      <c r="Y63" s="3">
        <v>5</v>
      </c>
      <c r="Z63" s="3">
        <v>2</v>
      </c>
      <c r="AA63" s="3">
        <v>5</v>
      </c>
      <c r="AB63" s="3">
        <f t="shared" si="1"/>
        <v>76</v>
      </c>
      <c r="AC63" s="3"/>
    </row>
    <row r="64" spans="1:29" ht="39.950000000000003" customHeight="1" x14ac:dyDescent="0.25">
      <c r="A64" s="2" t="s">
        <v>83</v>
      </c>
      <c r="B64" s="14"/>
      <c r="C64" s="6" t="s">
        <v>95</v>
      </c>
      <c r="D64" s="8" t="s">
        <v>55</v>
      </c>
      <c r="E64" s="8" t="s">
        <v>96</v>
      </c>
      <c r="F64" s="2">
        <v>60</v>
      </c>
      <c r="G64" s="2">
        <v>120</v>
      </c>
      <c r="H64" s="4" t="s">
        <v>27</v>
      </c>
      <c r="I64" s="16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4">
        <f t="shared" si="1"/>
        <v>0</v>
      </c>
      <c r="AC64" s="4">
        <f>F63*AB64</f>
        <v>0</v>
      </c>
    </row>
    <row r="65" spans="1:29" ht="20.100000000000001" customHeight="1" x14ac:dyDescent="0.25">
      <c r="A65" s="1" t="s">
        <v>83</v>
      </c>
      <c r="B65" s="13"/>
      <c r="C65" s="5" t="s">
        <v>97</v>
      </c>
      <c r="D65" s="7" t="s">
        <v>55</v>
      </c>
      <c r="E65" s="7" t="s">
        <v>86</v>
      </c>
      <c r="F65" s="1">
        <v>60</v>
      </c>
      <c r="G65" s="1">
        <v>120</v>
      </c>
      <c r="H65" s="3" t="s">
        <v>26</v>
      </c>
      <c r="I65" s="15" t="s">
        <v>2</v>
      </c>
      <c r="J65" s="3">
        <v>7</v>
      </c>
      <c r="K65" s="3">
        <v>9</v>
      </c>
      <c r="L65" s="3">
        <v>9</v>
      </c>
      <c r="M65" s="3">
        <v>9</v>
      </c>
      <c r="N65" s="3">
        <v>9</v>
      </c>
      <c r="O65" s="3">
        <v>9</v>
      </c>
      <c r="P65" s="3">
        <v>9</v>
      </c>
      <c r="Q65" s="3">
        <v>9</v>
      </c>
      <c r="R65" s="3">
        <v>9</v>
      </c>
      <c r="S65" s="3">
        <v>9</v>
      </c>
      <c r="T65" s="3">
        <v>9</v>
      </c>
      <c r="U65" s="3">
        <v>9</v>
      </c>
      <c r="V65" s="3">
        <v>9</v>
      </c>
      <c r="W65" s="3">
        <v>9</v>
      </c>
      <c r="X65" s="3">
        <v>9</v>
      </c>
      <c r="Y65" s="3">
        <v>9</v>
      </c>
      <c r="Z65" s="3">
        <v>9</v>
      </c>
      <c r="AA65" s="3">
        <v>2</v>
      </c>
      <c r="AB65" s="3">
        <f t="shared" si="1"/>
        <v>153</v>
      </c>
      <c r="AC65" s="3"/>
    </row>
    <row r="66" spans="1:29" ht="39.950000000000003" customHeight="1" x14ac:dyDescent="0.25">
      <c r="A66" s="2" t="s">
        <v>83</v>
      </c>
      <c r="B66" s="14"/>
      <c r="C66" s="6" t="s">
        <v>97</v>
      </c>
      <c r="D66" s="8" t="s">
        <v>55</v>
      </c>
      <c r="E66" s="8" t="s">
        <v>86</v>
      </c>
      <c r="F66" s="2">
        <v>60</v>
      </c>
      <c r="G66" s="2">
        <v>120</v>
      </c>
      <c r="H66" s="4" t="s">
        <v>27</v>
      </c>
      <c r="I66" s="16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4">
        <f t="shared" si="1"/>
        <v>0</v>
      </c>
      <c r="AC66" s="4">
        <f>F65*AB66</f>
        <v>0</v>
      </c>
    </row>
    <row r="67" spans="1:29" ht="20.100000000000001" customHeight="1" x14ac:dyDescent="0.25">
      <c r="A67" s="1" t="s">
        <v>83</v>
      </c>
      <c r="B67" s="13"/>
      <c r="C67" s="5" t="s">
        <v>98</v>
      </c>
      <c r="D67" s="7" t="s">
        <v>55</v>
      </c>
      <c r="E67" s="7" t="s">
        <v>99</v>
      </c>
      <c r="F67" s="1">
        <v>60</v>
      </c>
      <c r="G67" s="1">
        <v>120</v>
      </c>
      <c r="H67" s="3" t="s">
        <v>26</v>
      </c>
      <c r="I67" s="15" t="s">
        <v>2</v>
      </c>
      <c r="J67" s="3">
        <v>8</v>
      </c>
      <c r="K67" s="3">
        <v>6</v>
      </c>
      <c r="L67" s="3">
        <v>7</v>
      </c>
      <c r="M67" s="3">
        <v>7</v>
      </c>
      <c r="N67" s="3">
        <v>7</v>
      </c>
      <c r="O67" s="3">
        <v>7</v>
      </c>
      <c r="P67" s="3">
        <v>7</v>
      </c>
      <c r="Q67" s="3">
        <v>7</v>
      </c>
      <c r="R67" s="3">
        <v>7</v>
      </c>
      <c r="S67" s="3">
        <v>7</v>
      </c>
      <c r="T67" s="3">
        <v>7</v>
      </c>
      <c r="U67" s="3">
        <v>7</v>
      </c>
      <c r="V67" s="3">
        <v>7</v>
      </c>
      <c r="W67" s="3">
        <v>7</v>
      </c>
      <c r="X67" s="3">
        <v>7</v>
      </c>
      <c r="Y67" s="3">
        <v>7</v>
      </c>
      <c r="Z67" s="3">
        <v>7</v>
      </c>
      <c r="AA67" s="3">
        <v>6</v>
      </c>
      <c r="AB67" s="3">
        <f t="shared" si="1"/>
        <v>125</v>
      </c>
      <c r="AC67" s="3"/>
    </row>
    <row r="68" spans="1:29" ht="39.950000000000003" customHeight="1" x14ac:dyDescent="0.25">
      <c r="A68" s="2" t="s">
        <v>83</v>
      </c>
      <c r="B68" s="14"/>
      <c r="C68" s="6" t="s">
        <v>98</v>
      </c>
      <c r="D68" s="8" t="s">
        <v>55</v>
      </c>
      <c r="E68" s="8" t="s">
        <v>99</v>
      </c>
      <c r="F68" s="2">
        <v>60</v>
      </c>
      <c r="G68" s="2">
        <v>120</v>
      </c>
      <c r="H68" s="4" t="s">
        <v>27</v>
      </c>
      <c r="I68" s="16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4">
        <f t="shared" si="1"/>
        <v>0</v>
      </c>
      <c r="AC68" s="4">
        <f>F67*AB68</f>
        <v>0</v>
      </c>
    </row>
    <row r="69" spans="1:29" ht="20.100000000000001" customHeight="1" x14ac:dyDescent="0.25">
      <c r="A69" s="1" t="s">
        <v>83</v>
      </c>
      <c r="B69" s="13"/>
      <c r="C69" s="5" t="s">
        <v>100</v>
      </c>
      <c r="D69" s="7" t="s">
        <v>56</v>
      </c>
      <c r="E69" s="7" t="s">
        <v>101</v>
      </c>
      <c r="F69" s="1">
        <v>50</v>
      </c>
      <c r="G69" s="1">
        <v>100</v>
      </c>
      <c r="H69" s="3" t="s">
        <v>26</v>
      </c>
      <c r="I69" s="15" t="s">
        <v>2</v>
      </c>
      <c r="J69" s="3">
        <v>6</v>
      </c>
      <c r="K69" s="3">
        <v>10</v>
      </c>
      <c r="L69" s="3">
        <v>7</v>
      </c>
      <c r="M69" s="3">
        <v>11</v>
      </c>
      <c r="N69" s="3">
        <v>9</v>
      </c>
      <c r="O69" s="3">
        <v>14</v>
      </c>
      <c r="P69" s="3">
        <v>4</v>
      </c>
      <c r="Q69" s="3">
        <v>6</v>
      </c>
      <c r="R69" s="3">
        <v>38</v>
      </c>
      <c r="S69" s="3"/>
      <c r="T69" s="3">
        <v>41</v>
      </c>
      <c r="U69" s="3">
        <v>50</v>
      </c>
      <c r="V69" s="3">
        <v>16</v>
      </c>
      <c r="W69" s="3"/>
      <c r="X69" s="3">
        <v>6</v>
      </c>
      <c r="Y69" s="3">
        <v>1</v>
      </c>
      <c r="Z69" s="3"/>
      <c r="AA69" s="3"/>
      <c r="AB69" s="3">
        <f t="shared" ref="AB69:AB72" si="2">SUM(J69:AA69)</f>
        <v>219</v>
      </c>
      <c r="AC69" s="3"/>
    </row>
    <row r="70" spans="1:29" ht="39.950000000000003" customHeight="1" x14ac:dyDescent="0.25">
      <c r="A70" s="2" t="s">
        <v>83</v>
      </c>
      <c r="B70" s="14"/>
      <c r="C70" s="6" t="s">
        <v>100</v>
      </c>
      <c r="D70" s="8" t="s">
        <v>56</v>
      </c>
      <c r="E70" s="8" t="s">
        <v>101</v>
      </c>
      <c r="F70" s="2">
        <v>50</v>
      </c>
      <c r="G70" s="2">
        <v>100</v>
      </c>
      <c r="H70" s="4" t="s">
        <v>27</v>
      </c>
      <c r="I70" s="16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4">
        <f t="shared" si="2"/>
        <v>0</v>
      </c>
      <c r="AC70" s="4">
        <f>F69*AB70</f>
        <v>0</v>
      </c>
    </row>
    <row r="71" spans="1:29" ht="20.100000000000001" customHeight="1" x14ac:dyDescent="0.25">
      <c r="A71" s="1" t="s">
        <v>83</v>
      </c>
      <c r="B71" s="13"/>
      <c r="C71" s="5" t="s">
        <v>102</v>
      </c>
      <c r="D71" s="7" t="s">
        <v>56</v>
      </c>
      <c r="E71" s="7" t="s">
        <v>103</v>
      </c>
      <c r="F71" s="1">
        <v>50</v>
      </c>
      <c r="G71" s="1">
        <v>100</v>
      </c>
      <c r="H71" s="3" t="s">
        <v>26</v>
      </c>
      <c r="I71" s="15" t="s">
        <v>2</v>
      </c>
      <c r="J71" s="3"/>
      <c r="K71" s="3">
        <v>5</v>
      </c>
      <c r="L71" s="3">
        <v>2</v>
      </c>
      <c r="M71" s="3">
        <v>3</v>
      </c>
      <c r="N71" s="3">
        <v>9</v>
      </c>
      <c r="O71" s="3">
        <v>6</v>
      </c>
      <c r="P71" s="3">
        <v>16</v>
      </c>
      <c r="Q71" s="3">
        <v>27</v>
      </c>
      <c r="R71" s="3">
        <v>54</v>
      </c>
      <c r="S71" s="3">
        <v>32</v>
      </c>
      <c r="T71" s="3">
        <v>59</v>
      </c>
      <c r="U71" s="3">
        <v>73</v>
      </c>
      <c r="V71" s="3">
        <v>47</v>
      </c>
      <c r="W71" s="3">
        <v>9</v>
      </c>
      <c r="X71" s="3">
        <v>23</v>
      </c>
      <c r="Y71" s="3">
        <v>8</v>
      </c>
      <c r="Z71" s="3"/>
      <c r="AA71" s="3"/>
      <c r="AB71" s="3">
        <f t="shared" si="2"/>
        <v>373</v>
      </c>
      <c r="AC71" s="3"/>
    </row>
    <row r="72" spans="1:29" ht="39.950000000000003" customHeight="1" x14ac:dyDescent="0.25">
      <c r="A72" s="2" t="s">
        <v>83</v>
      </c>
      <c r="B72" s="14"/>
      <c r="C72" s="6" t="s">
        <v>102</v>
      </c>
      <c r="D72" s="8" t="s">
        <v>56</v>
      </c>
      <c r="E72" s="8" t="s">
        <v>103</v>
      </c>
      <c r="F72" s="2">
        <v>50</v>
      </c>
      <c r="G72" s="2">
        <v>100</v>
      </c>
      <c r="H72" s="4" t="s">
        <v>27</v>
      </c>
      <c r="I72" s="16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4">
        <f t="shared" si="2"/>
        <v>0</v>
      </c>
      <c r="AC72" s="4">
        <f>F71*AB72</f>
        <v>0</v>
      </c>
    </row>
  </sheetData>
  <mergeCells count="69">
    <mergeCell ref="J1:AA1"/>
    <mergeCell ref="B9:B10"/>
    <mergeCell ref="I9:I10"/>
    <mergeCell ref="B5:B6"/>
    <mergeCell ref="I5:I6"/>
    <mergeCell ref="B7:B8"/>
    <mergeCell ref="I7:I8"/>
    <mergeCell ref="B11:B12"/>
    <mergeCell ref="I11:I12"/>
    <mergeCell ref="B13:B14"/>
    <mergeCell ref="I13:I14"/>
    <mergeCell ref="B15:B16"/>
    <mergeCell ref="I15:I16"/>
    <mergeCell ref="B21:B22"/>
    <mergeCell ref="I21:I22"/>
    <mergeCell ref="B23:B24"/>
    <mergeCell ref="I23:I24"/>
    <mergeCell ref="B17:B18"/>
    <mergeCell ref="I17:I18"/>
    <mergeCell ref="B19:B20"/>
    <mergeCell ref="I19:I20"/>
    <mergeCell ref="B25:B26"/>
    <mergeCell ref="I25:I26"/>
    <mergeCell ref="B27:B28"/>
    <mergeCell ref="I27:I28"/>
    <mergeCell ref="B37:B38"/>
    <mergeCell ref="I37:I38"/>
    <mergeCell ref="B29:B30"/>
    <mergeCell ref="I29:I30"/>
    <mergeCell ref="B31:B32"/>
    <mergeCell ref="I31:I32"/>
    <mergeCell ref="B33:B34"/>
    <mergeCell ref="I33:I34"/>
    <mergeCell ref="B39:B40"/>
    <mergeCell ref="I39:I40"/>
    <mergeCell ref="B41:B42"/>
    <mergeCell ref="I41:I42"/>
    <mergeCell ref="B35:B36"/>
    <mergeCell ref="I35:I36"/>
    <mergeCell ref="B43:B44"/>
    <mergeCell ref="I43:I44"/>
    <mergeCell ref="B45:B46"/>
    <mergeCell ref="I45:I46"/>
    <mergeCell ref="B47:B48"/>
    <mergeCell ref="I47:I48"/>
    <mergeCell ref="B49:B50"/>
    <mergeCell ref="I49:I50"/>
    <mergeCell ref="B51:B52"/>
    <mergeCell ref="I51:I52"/>
    <mergeCell ref="B53:B54"/>
    <mergeCell ref="I53:I54"/>
    <mergeCell ref="B55:B56"/>
    <mergeCell ref="I55:I56"/>
    <mergeCell ref="B57:B58"/>
    <mergeCell ref="I57:I58"/>
    <mergeCell ref="B59:B60"/>
    <mergeCell ref="I59:I60"/>
    <mergeCell ref="B61:B62"/>
    <mergeCell ref="I61:I62"/>
    <mergeCell ref="B63:B64"/>
    <mergeCell ref="I63:I64"/>
    <mergeCell ref="B65:B66"/>
    <mergeCell ref="I65:I66"/>
    <mergeCell ref="B67:B68"/>
    <mergeCell ref="I67:I68"/>
    <mergeCell ref="B71:B72"/>
    <mergeCell ref="I71:I72"/>
    <mergeCell ref="B69:B70"/>
    <mergeCell ref="I69:I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Dators</cp:lastModifiedBy>
  <dcterms:created xsi:type="dcterms:W3CDTF">2024-03-28T10:58:40Z</dcterms:created>
  <dcterms:modified xsi:type="dcterms:W3CDTF">2024-03-29T09:30:21Z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r8>3</vt:r8>
  </property>
</Properties>
</file>